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13875" windowHeight="8835" activeTab="0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<sst xmlns="http://schemas.openxmlformats.org/spreadsheetml/2006/main" count="558" uniqueCount="299">
  <si>
    <t>Wyszczególnienie</t>
  </si>
  <si>
    <t>4.</t>
  </si>
  <si>
    <t>Dział</t>
  </si>
  <si>
    <t>Rozdział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</si>
  <si>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</si>
  <si>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</si>
  <si>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</si>
  <si>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</si>
  <si>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</si>
  <si>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</si>
  <si>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</si>
  <si>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</si>
  <si>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</si>
  <si>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</si>
  <si>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</si>
  <si>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</si>
  <si>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</si>
  <si>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</si>
  <si>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</si>
  <si>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</si>
  <si>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</si>
  <si>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</si>
  <si>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</si>
  <si>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</si>
  <si>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</si>
  <si>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</si>
  <si>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</si>
  <si>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</si>
  <si>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</si>
  <si>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</si>
  <si>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</si>
  <si>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</si>
  <si>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</si>
  <si>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</si>
  <si>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</si>
  <si>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</si>
  <si>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</si>
  <si>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</si>
  <si>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</si>
  <si>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</si>
  <si>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</si>
  <si>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</si>
  <si>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</si>
  <si>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</si>
  <si>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</si>
  <si>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</si>
  <si>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</si>
  <si>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</si>
  <si>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</si>
  <si>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</si>
  <si>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</si>
  <si>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</si>
  <si>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</si>
  <si>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</si>
  <si>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</si>
  <si>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</si>
  <si>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</si>
  <si>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</si>
  <si>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</si>
  <si>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</si>
  <si>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</si>
  <si>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</si>
  <si>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</si>
  <si>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</si>
  <si>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</si>
  <si>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</si>
  <si>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</si>
  <si>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</si>
  <si>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</si>
  <si>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</si>
  <si>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</si>
  <si>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</si>
  <si>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</si>
  <si>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</si>
  <si>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</si>
  <si>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 xml:space="preserve">      4.500.000 zł,       
w tym wydatki budżetu
3.000.000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</si>
  <si>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</si>
  <si>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</si>
  <si>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</si>
  <si>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</si>
  <si>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</si>
  <si>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</si>
  <si>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</si>
  <si>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</si>
  <si>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</si>
  <si>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</si>
  <si>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</si>
  <si>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</si>
  <si>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</si>
  <si>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</si>
  <si>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</si>
  <si>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</si>
  <si>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</si>
  <si>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</si>
  <si>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</si>
  <si>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</si>
  <si>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</si>
  <si>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</si>
  <si>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</si>
  <si>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</si>
  <si>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</si>
  <si>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</si>
  <si>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</si>
  <si>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</si>
  <si>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</si>
  <si>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</si>
  <si>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</si>
  <si>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</si>
  <si>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</si>
  <si>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</si>
  <si>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</si>
  <si>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</si>
  <si>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</si>
  <si>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</si>
  <si>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</si>
  <si>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</si>
  <si>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</si>
  <si>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</si>
  <si>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</si>
  <si>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</si>
  <si>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</si>
  <si>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</si>
  <si>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</si>
  <si>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</si>
  <si>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</si>
  <si>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</si>
  <si>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</si>
  <si>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</si>
  <si>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</si>
  <si>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</si>
  <si>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</si>
  <si>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</si>
  <si>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</si>
  <si>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</si>
  <si>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</si>
  <si>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</si>
  <si>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</si>
  <si>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</si>
  <si>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</si>
  <si>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</si>
  <si>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</si>
  <si>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</si>
  <si>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</si>
  <si>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</si>
  <si>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</si>
  <si>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</si>
  <si>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</si>
  <si>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</si>
  <si>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</si>
  <si>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</si>
  <si>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</si>
  <si>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</si>
  <si>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</si>
  <si>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§*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</si>
  <si>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</si>
  <si>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</si>
  <si>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</si>
  <si>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</si>
  <si>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</si>
  <si>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</si>
  <si>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</si>
  <si>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</si>
  <si>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</si>
  <si>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</si>
  <si>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</si>
  <si>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</si>
  <si>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</si>
  <si>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</si>
  <si>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</si>
  <si>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</si>
  <si>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</si>
  <si>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</si>
  <si>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</si>
  <si>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</si>
  <si>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</si>
  <si>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</si>
  <si>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</si>
  <si>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</si>
  <si>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</si>
  <si>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</si>
  <si>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</si>
  <si>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</si>
  <si>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</si>
  <si>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</si>
  <si>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</si>
  <si>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</si>
  <si>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</si>
  <si>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</si>
  <si>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</si>
  <si>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</si>
  <si>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</si>
  <si>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</si>
  <si>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</si>
  <si>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</si>
  <si>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</si>
  <si>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</si>
  <si>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Klasyfikacja (dział, rozdział,
paragraf)</t>
  </si>
  <si>
    <t>(* kol. 3 do wykorzystania fakultatywnego)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</si>
  <si>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</si>
  <si>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</si>
  <si>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</si>
  <si>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</si>
  <si>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t>Plan przychodów i wydatków Gminnego* Funduszu</t>
  </si>
  <si>
    <t>(* w przypadku przejęcia zadania na podstawie porozumienia z powiatem)</t>
  </si>
  <si>
    <t>Spłata rat kapitałowych z tytułu prefinansowania</t>
  </si>
  <si>
    <t>rok budżetowy 2008 (8+9+10+11)</t>
  </si>
  <si>
    <t>Limity wydatków na wieloletnie programy inwestycyjne w latach 2008 - 2010</t>
  </si>
  <si>
    <t>2010 r.</t>
  </si>
  <si>
    <t>Plan
na 2008 r.
(6+12)</t>
  </si>
  <si>
    <t>bieżące</t>
  </si>
  <si>
    <t xml:space="preserve">majątkowe </t>
  </si>
  <si>
    <t>w tym :</t>
  </si>
  <si>
    <t>Zadania inwestycyjne w 2008 r.</t>
  </si>
  <si>
    <r>
      <t xml:space="preserve">rok 2008 </t>
    </r>
    <r>
      <rPr>
        <b/>
        <sz val="10"/>
        <rFont val="Arial CE"/>
        <family val="0"/>
      </rPr>
      <t>(8+9+10+11)</t>
    </r>
  </si>
  <si>
    <t>Przychody i rozchody budżetu w 2008 r.</t>
  </si>
  <si>
    <t>Kwota 2008 r</t>
  </si>
  <si>
    <t>Dochody i wydatki związane z realizacją zadań z zakresu administracji rządowej i innych zadań zleconych odrębnymi ustawami w 2008 r</t>
  </si>
  <si>
    <t>Dochody i wydatki związane z realizacją zadań wykonywanych na podstawie porozumień (umów) między jednostkami samorządu terytorialnego w 2008 r.</t>
  </si>
  <si>
    <t>Prognoza kwoty długu i spłat na rok 2008 i lata następne</t>
  </si>
  <si>
    <t>2010 - 1.500.000 zł, 
w tym wydatki budżetu 
1.000.000 zł</t>
  </si>
  <si>
    <t>2008-2010</t>
  </si>
  <si>
    <t>Wydatki jednostek pomocniczych w 2008 r.</t>
  </si>
  <si>
    <t>Plan na 2008 r.</t>
  </si>
  <si>
    <t>Dotacje celowe na zadania własne gminy realizowane przez podmioty należące
i nienależące do sektora finansów publicznych w 2008 r.</t>
  </si>
  <si>
    <t>Dotacje podmiotowe* w 2008 r.</t>
  </si>
  <si>
    <t>Dotacje przedmiotowe w 2008 r.</t>
  </si>
  <si>
    <t>Rozliczenia
z budżetem
z tytułu wpłat nadwyżek środków za 2007 r.</t>
  </si>
  <si>
    <t>Dochody i wydatki związane z realizacją zadań z zakresu administracji rządowej wykonywanych na podstawie porozumień z organami administracji rządowej w 2008 r.</t>
  </si>
  <si>
    <t>Wydatki budżetu gminy na  2008 r.</t>
  </si>
  <si>
    <t>Dochody</t>
  </si>
  <si>
    <t>§ 944</t>
  </si>
  <si>
    <t>Wynik budżetu</t>
  </si>
  <si>
    <t>a</t>
  </si>
  <si>
    <t>b</t>
  </si>
  <si>
    <t>c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</si>
  <si>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</si>
  <si>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</si>
  <si>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Umorzenie</t>
  </si>
  <si>
    <t xml:space="preserve">   EBOiR</t>
  </si>
  <si>
    <t>Kwota długu na dzień 31.12.2007</t>
  </si>
  <si>
    <t>z tego: 2008 r.</t>
  </si>
  <si>
    <t>2010r.</t>
  </si>
  <si>
    <t>2011 r.</t>
  </si>
  <si>
    <t>2011 r</t>
  </si>
  <si>
    <t>Rachunki dochodów własnych jednostek budżetowych</t>
  </si>
  <si>
    <t xml:space="preserve"> oraz dochodów i wydatków rachunków dochodów własnych jednostek budżetowych na 2008 r.</t>
  </si>
  <si>
    <r>
      <t xml:space="preserve">długu </t>
    </r>
    <r>
      <rPr>
        <sz val="10"/>
        <rFont val="Arial"/>
        <family val="2"/>
      </rPr>
      <t>(art. 170 ust. 1)        ( 1-2.a-2.b-2.2):3</t>
    </r>
  </si>
  <si>
    <t>1. Przedszkole w Kałuszynie</t>
  </si>
  <si>
    <t>2. Zakład Gospodarki Komunalnej</t>
  </si>
  <si>
    <t>1. Zywienie dzieci w szkołach</t>
  </si>
  <si>
    <t>Zakład Gospodarki Komunalnej w Kaluszynie</t>
  </si>
  <si>
    <t>Dofinansowanie do remontów budynków komunalnych</t>
  </si>
  <si>
    <t>Przedszkole w Kałuszynie</t>
  </si>
  <si>
    <t>M.M.P Nowe Groszki</t>
  </si>
  <si>
    <t>Dom Kultury</t>
  </si>
  <si>
    <t>Biblioteka</t>
  </si>
  <si>
    <t>Dofinansowanie do wypoczynku letniego dla dzieci i młodzieży</t>
  </si>
  <si>
    <t>Dział 900 Rozdz. 90011 § 0690 - wpływy z róznych opłat</t>
  </si>
  <si>
    <t>Wydatki bieżące                                                                                      Dział 900 rozdz. 90011 § 4300 - zakup usług pozostałych ( gospodarka odpadami, edukacja ekologiczna, obsługa bankowa)</t>
  </si>
  <si>
    <t>010</t>
  </si>
  <si>
    <t xml:space="preserve">Nazwa </t>
  </si>
  <si>
    <t>Rolnictwo i łowiectwo</t>
  </si>
  <si>
    <t>Bezpieczeństwo publiczne i ochrona przeciwpożarowa</t>
  </si>
  <si>
    <t>Administracja publiczna</t>
  </si>
  <si>
    <t>Urzędy naczelnych organów władzy państwowej, kontroli i ochrony prawa oraz sądownictwa</t>
  </si>
  <si>
    <t xml:space="preserve">Gospodarka mieszkaniowa </t>
  </si>
  <si>
    <t>Transport i łączność</t>
  </si>
  <si>
    <t>a)</t>
  </si>
  <si>
    <t>b)</t>
  </si>
  <si>
    <t>Dochody  od osób prawych. , od osób fizycznych i od innych jednostek  nieposiadających  osobowości prawnej oraz wydatki związane z ich poborem</t>
  </si>
  <si>
    <t>Różne rozliczenia</t>
  </si>
  <si>
    <t>Oświata i wychowanie</t>
  </si>
  <si>
    <t xml:space="preserve">Gospodarka komunalna i ochrona środowiska </t>
  </si>
  <si>
    <t xml:space="preserve">Pomoc spoleczna </t>
  </si>
  <si>
    <t xml:space="preserve">Planowane wydatki budżetu gminy na 2010 rok - wg  działów w podziale na wydatki  bieżące i majątkowe.     </t>
  </si>
  <si>
    <t>Planowane wydatki na 2010 r</t>
  </si>
  <si>
    <t>Ochrona zdrowia</t>
  </si>
  <si>
    <t>Wydatki ogółem w tym:</t>
  </si>
  <si>
    <t>150</t>
  </si>
  <si>
    <t>1)  Wydatki jednostek budżetowych</t>
  </si>
  <si>
    <t>Wynagrodzenia i składki od nich naliczane</t>
  </si>
  <si>
    <t>Pozostałe wydatki na realizację zadań statutowych</t>
  </si>
  <si>
    <t>3)  Świadczenia na rzecz osób fizycznych</t>
  </si>
  <si>
    <t>4)  Wydatki na programy finansowane ze środków UE</t>
  </si>
  <si>
    <t>5)  Wydatki na obsługę długu</t>
  </si>
  <si>
    <t>6)  Wypłaty z tytułu udzielonych przez gminę poręczeń i gwarancji</t>
  </si>
  <si>
    <t>7)  Wydatki na realizację zadań z zakresu administracji rządowej</t>
  </si>
  <si>
    <t>2)  Dotacje ogółem</t>
  </si>
  <si>
    <t>9)  Wydatki na realizację zadań realizowanych w drodze umów i porozumień między jst.</t>
  </si>
  <si>
    <t>8)  Wydatki na realizację zadań realizowanych na mocy porozumień z organami administracji rządowej</t>
  </si>
  <si>
    <t>10)  Wydatki na zakup i objęcie akcji i wniesienie wkładów do spółek prawa handlowego</t>
  </si>
  <si>
    <t>11)  Wydatki na realizację zadań ujętych w gminnym programie profilaktyki i rozwiązywania problemów alkoholowych oraz przeciwdziałania narkomanii</t>
  </si>
  <si>
    <t>Przetwórstwo przemysłowe</t>
  </si>
  <si>
    <t xml:space="preserve">Działalność usługowa </t>
  </si>
  <si>
    <t>Obsługa długu publicznego</t>
  </si>
  <si>
    <t>Edukacyjna opieka wychowawcza</t>
  </si>
  <si>
    <t>Kultura i ochrona dziedzictwa narodowego</t>
  </si>
  <si>
    <t>Kultura fizyczna i sport</t>
  </si>
  <si>
    <t>Wydatki bieżące ogółem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</si>
</sst>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1" fillId="0" borderId="0">
      <alignment/>
      <protection/>
    </xf>
    <xf numFmtId="0" fontId="42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" borderId="0" applyNumberFormat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52" applyFont="1">
      <alignment/>
      <protection/>
    </xf>
    <xf numFmtId="0" fontId="14" fillId="0" borderId="10" xfId="52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2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16" xfId="0" applyFont="1" applyBorder="1" applyAlignment="1">
      <alignment horizontal="right" vertical="top" wrapText="1"/>
    </xf>
    <xf numFmtId="0" fontId="12" fillId="20" borderId="10" xfId="52" applyFont="1" applyFill="1" applyBorder="1" applyAlignment="1">
      <alignment horizontal="center" vertical="center" wrapText="1"/>
      <protection/>
    </xf>
    <xf numFmtId="0" fontId="12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17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3" fillId="0" borderId="12" xfId="52" applyFont="1" applyBorder="1">
      <alignment/>
      <protection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 wrapText="1" indent="1"/>
    </xf>
    <xf numFmtId="0" fontId="19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2" fillId="0" borderId="11" xfId="52" applyFont="1" applyBorder="1">
      <alignment/>
      <protection/>
    </xf>
    <xf numFmtId="0" fontId="12" fillId="0" borderId="0" xfId="52" applyFont="1">
      <alignment/>
      <protection/>
    </xf>
    <xf numFmtId="0" fontId="12" fillId="0" borderId="12" xfId="52" applyFont="1" applyBorder="1">
      <alignment/>
      <protection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52" applyFont="1">
      <alignment/>
      <protection/>
    </xf>
    <xf numFmtId="0" fontId="13" fillId="0" borderId="12" xfId="52" applyFont="1" applyBorder="1" applyAlignment="1">
      <alignment/>
      <protection/>
    </xf>
    <xf numFmtId="0" fontId="0" fillId="0" borderId="11" xfId="0" applyBorder="1" applyAlignment="1">
      <alignment vertical="center" wrapText="1"/>
    </xf>
    <xf numFmtId="0" fontId="5" fillId="20" borderId="19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6" fillId="0" borderId="10" xfId="0" applyFont="1" applyBorder="1" applyAlignment="1">
      <alignment wrapText="1"/>
    </xf>
    <xf numFmtId="0" fontId="0" fillId="0" borderId="2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/>
    </xf>
    <xf numFmtId="0" fontId="12" fillId="2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8" fillId="0" borderId="11" xfId="52" applyFont="1" applyBorder="1" applyAlignment="1">
      <alignment horizontal="center"/>
      <protection/>
    </xf>
    <xf numFmtId="0" fontId="48" fillId="0" borderId="11" xfId="52" applyFont="1" applyBorder="1">
      <alignment/>
      <protection/>
    </xf>
    <xf numFmtId="0" fontId="49" fillId="0" borderId="12" xfId="52" applyFont="1" applyBorder="1">
      <alignment/>
      <protection/>
    </xf>
    <xf numFmtId="0" fontId="49" fillId="0" borderId="12" xfId="52" applyFont="1" applyBorder="1" applyAlignment="1">
      <alignment horizontal="center"/>
      <protection/>
    </xf>
    <xf numFmtId="0" fontId="48" fillId="0" borderId="12" xfId="52" applyFont="1" applyBorder="1" applyAlignment="1">
      <alignment horizontal="center"/>
      <protection/>
    </xf>
    <xf numFmtId="0" fontId="48" fillId="0" borderId="12" xfId="52" applyFont="1" applyBorder="1">
      <alignment/>
      <protection/>
    </xf>
    <xf numFmtId="0" fontId="49" fillId="0" borderId="13" xfId="52" applyFont="1" applyBorder="1" applyAlignment="1">
      <alignment horizontal="center"/>
      <protection/>
    </xf>
    <xf numFmtId="0" fontId="49" fillId="0" borderId="13" xfId="52" applyFont="1" applyBorder="1">
      <alignment/>
      <protection/>
    </xf>
    <xf numFmtId="3" fontId="16" fillId="0" borderId="10" xfId="0" applyNumberFormat="1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left" vertical="center" wrapText="1"/>
    </xf>
    <xf numFmtId="3" fontId="19" fillId="0" borderId="10" xfId="0" applyNumberFormat="1" applyFont="1" applyBorder="1" applyAlignment="1">
      <alignment horizontal="center" vertical="top" wrapText="1"/>
    </xf>
    <xf numFmtId="3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wrapText="1"/>
    </xf>
    <xf numFmtId="3" fontId="0" fillId="0" borderId="11" xfId="0" applyNumberFormat="1" applyFont="1" applyBorder="1" applyAlignment="1">
      <alignment/>
    </xf>
    <xf numFmtId="3" fontId="5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21" xfId="0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5" fillId="20" borderId="10" xfId="0" applyFont="1" applyFill="1" applyBorder="1" applyAlignment="1">
      <alignment horizontal="center" vertical="center"/>
    </xf>
    <xf numFmtId="3" fontId="5" fillId="20" borderId="10" xfId="0" applyNumberFormat="1" applyFont="1" applyFill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3" fontId="0" fillId="0" borderId="19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5" fillId="0" borderId="10" xfId="0" applyNumberFormat="1" applyFont="1" applyBorder="1" applyAlignment="1">
      <alignment/>
    </xf>
    <xf numFmtId="0" fontId="5" fillId="20" borderId="21" xfId="0" applyFont="1" applyFill="1" applyBorder="1" applyAlignment="1">
      <alignment horizontal="center" vertical="center"/>
    </xf>
    <xf numFmtId="0" fontId="5" fillId="20" borderId="25" xfId="0" applyFont="1" applyFill="1" applyBorder="1" applyAlignment="1">
      <alignment horizontal="center" vertical="center"/>
    </xf>
    <xf numFmtId="0" fontId="5" fillId="20" borderId="23" xfId="0" applyFont="1" applyFill="1" applyBorder="1" applyAlignment="1">
      <alignment horizontal="center" vertical="center"/>
    </xf>
    <xf numFmtId="0" fontId="5" fillId="20" borderId="15" xfId="0" applyFont="1" applyFill="1" applyBorder="1" applyAlignment="1">
      <alignment horizontal="center" vertical="center" wrapText="1"/>
    </xf>
    <xf numFmtId="0" fontId="5" fillId="20" borderId="24" xfId="0" applyFont="1" applyFill="1" applyBorder="1" applyAlignment="1">
      <alignment horizontal="center" vertical="center" wrapText="1"/>
    </xf>
    <xf numFmtId="0" fontId="5" fillId="20" borderId="19" xfId="0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1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5" fillId="20" borderId="20" xfId="0" applyFont="1" applyFill="1" applyBorder="1" applyAlignment="1">
      <alignment horizontal="center" vertical="center"/>
    </xf>
    <xf numFmtId="0" fontId="5" fillId="20" borderId="17" xfId="0" applyFont="1" applyFill="1" applyBorder="1" applyAlignment="1">
      <alignment horizontal="center" vertical="center"/>
    </xf>
    <xf numFmtId="0" fontId="5" fillId="20" borderId="19" xfId="0" applyFont="1" applyFill="1" applyBorder="1" applyAlignment="1">
      <alignment horizontal="center" vertical="center"/>
    </xf>
    <xf numFmtId="0" fontId="5" fillId="20" borderId="20" xfId="0" applyFont="1" applyFill="1" applyBorder="1" applyAlignment="1">
      <alignment horizontal="center" vertical="center"/>
    </xf>
    <xf numFmtId="0" fontId="5" fillId="20" borderId="17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2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2" fillId="20" borderId="10" xfId="52" applyFont="1" applyFill="1" applyBorder="1" applyAlignment="1">
      <alignment horizontal="center" vertical="center"/>
      <protection/>
    </xf>
    <xf numFmtId="0" fontId="12" fillId="20" borderId="10" xfId="52" applyFont="1" applyFill="1" applyBorder="1" applyAlignment="1">
      <alignment horizontal="center" vertical="center" wrapText="1"/>
      <protection/>
    </xf>
    <xf numFmtId="0" fontId="13" fillId="0" borderId="26" xfId="52" applyFont="1" applyBorder="1" applyAlignment="1">
      <alignment horizontal="center"/>
      <protection/>
    </xf>
    <xf numFmtId="0" fontId="13" fillId="0" borderId="27" xfId="52" applyFont="1" applyBorder="1" applyAlignment="1">
      <alignment horizontal="center"/>
      <protection/>
    </xf>
    <xf numFmtId="0" fontId="13" fillId="0" borderId="28" xfId="52" applyFont="1" applyBorder="1" applyAlignment="1">
      <alignment horizontal="center"/>
      <protection/>
    </xf>
    <xf numFmtId="0" fontId="13" fillId="0" borderId="29" xfId="52" applyFont="1" applyBorder="1" applyAlignment="1">
      <alignment horizontal="center"/>
      <protection/>
    </xf>
    <xf numFmtId="0" fontId="13" fillId="0" borderId="30" xfId="52" applyFont="1" applyBorder="1" applyAlignment="1">
      <alignment horizontal="center"/>
      <protection/>
    </xf>
    <xf numFmtId="0" fontId="13" fillId="0" borderId="31" xfId="52" applyFont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12" fillId="0" borderId="21" xfId="52" applyFont="1" applyBorder="1" applyAlignment="1">
      <alignment horizontal="center"/>
      <protection/>
    </xf>
    <xf numFmtId="0" fontId="12" fillId="0" borderId="23" xfId="52" applyFont="1" applyBorder="1" applyAlignment="1">
      <alignment horizontal="center"/>
      <protection/>
    </xf>
    <xf numFmtId="0" fontId="12" fillId="0" borderId="29" xfId="52" applyFont="1" applyBorder="1" applyAlignment="1">
      <alignment horizontal="center"/>
      <protection/>
    </xf>
    <xf numFmtId="0" fontId="12" fillId="0" borderId="31" xfId="52" applyFont="1" applyBorder="1" applyAlignment="1">
      <alignment horizontal="center"/>
      <protection/>
    </xf>
    <xf numFmtId="0" fontId="24" fillId="0" borderId="0" xfId="52" applyFont="1" applyAlignment="1">
      <alignment horizontal="left"/>
      <protection/>
    </xf>
    <xf numFmtId="0" fontId="49" fillId="0" borderId="12" xfId="52" applyFont="1" applyBorder="1" applyAlignment="1">
      <alignment horizontal="center" vertical="center"/>
      <protection/>
    </xf>
    <xf numFmtId="0" fontId="48" fillId="0" borderId="10" xfId="52" applyFont="1" applyBorder="1" applyAlignment="1">
      <alignment horizontal="center"/>
      <protection/>
    </xf>
    <xf numFmtId="0" fontId="12" fillId="0" borderId="32" xfId="52" applyFont="1" applyBorder="1" applyAlignment="1">
      <alignment horizontal="center"/>
      <protection/>
    </xf>
    <xf numFmtId="0" fontId="12" fillId="0" borderId="33" xfId="52" applyFont="1" applyBorder="1" applyAlignment="1">
      <alignment horizontal="center"/>
      <protection/>
    </xf>
    <xf numFmtId="0" fontId="28" fillId="0" borderId="21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20" borderId="21" xfId="0" applyFont="1" applyFill="1" applyBorder="1" applyAlignment="1">
      <alignment horizontal="center" vertical="center" wrapText="1"/>
    </xf>
    <xf numFmtId="0" fontId="5" fillId="20" borderId="25" xfId="0" applyFont="1" applyFill="1" applyBorder="1" applyAlignment="1">
      <alignment horizontal="center" vertical="center" wrapText="1"/>
    </xf>
    <xf numFmtId="0" fontId="5" fillId="20" borderId="23" xfId="0" applyFont="1" applyFill="1" applyBorder="1" applyAlignment="1">
      <alignment horizontal="center" vertical="center" wrapText="1"/>
    </xf>
    <xf numFmtId="0" fontId="5" fillId="20" borderId="19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6" fillId="0" borderId="19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right" vertical="top" wrapText="1"/>
    </xf>
    <xf numFmtId="0" fontId="16" fillId="0" borderId="20" xfId="0" applyFont="1" applyBorder="1" applyAlignment="1">
      <alignment horizontal="right" vertical="top" wrapText="1"/>
    </xf>
    <xf numFmtId="0" fontId="16" fillId="0" borderId="17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9" fillId="20" borderId="19" xfId="0" applyFont="1" applyFill="1" applyBorder="1" applyAlignment="1">
      <alignment horizontal="center" vertical="center" wrapText="1"/>
    </xf>
    <xf numFmtId="0" fontId="19" fillId="20" borderId="17" xfId="0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1"/>
  <sheetViews>
    <sheetView tabSelected="1" view="pageLayout" workbookViewId="0" topLeftCell="A1">
      <selection activeCell="H8" sqref="H8:H13"/>
    </sheetView>
  </sheetViews>
  <sheetFormatPr defaultColWidth="9.00390625" defaultRowHeight="12.75"/>
  <cols>
    <col min="3" max="3" width="32.25390625" style="0" customWidth="1"/>
    <col min="4" max="4" width="19.625" style="0" customWidth="1"/>
    <col min="5" max="5" width="19.375" style="0" customWidth="1"/>
    <col min="6" max="6" width="18.00390625" style="0" customWidth="1"/>
  </cols>
  <sheetData>
    <row r="2" spans="3:6" s="160" customFormat="1" ht="47.25" customHeight="1">
      <c r="C2" s="192" t="s">
        <v>274</v>
      </c>
      <c r="D2" s="192"/>
      <c r="E2" s="192"/>
      <c r="F2" s="192"/>
    </row>
    <row r="3" ht="24.75" customHeight="1">
      <c r="F3" s="88" t="s">
        <v>43</v>
      </c>
    </row>
    <row r="4" spans="2:6" s="65" customFormat="1" ht="19.5" customHeight="1">
      <c r="B4" s="187" t="s">
        <v>2</v>
      </c>
      <c r="C4" s="195" t="s">
        <v>260</v>
      </c>
      <c r="D4" s="182" t="s">
        <v>275</v>
      </c>
      <c r="E4" s="183"/>
      <c r="F4" s="184"/>
    </row>
    <row r="5" spans="2:6" s="65" customFormat="1" ht="15" customHeight="1">
      <c r="B5" s="193"/>
      <c r="C5" s="196"/>
      <c r="D5" s="185" t="s">
        <v>149</v>
      </c>
      <c r="E5" s="183" t="s">
        <v>211</v>
      </c>
      <c r="F5" s="184"/>
    </row>
    <row r="6" spans="2:6" s="65" customFormat="1" ht="18.75" customHeight="1">
      <c r="B6" s="194"/>
      <c r="C6" s="197"/>
      <c r="D6" s="186"/>
      <c r="E6" s="165" t="s">
        <v>209</v>
      </c>
      <c r="F6" s="165" t="s">
        <v>210</v>
      </c>
    </row>
    <row r="7" spans="2:6" s="75" customFormat="1" ht="11.25" customHeight="1">
      <c r="B7" s="27"/>
      <c r="C7" s="27">
        <v>1</v>
      </c>
      <c r="D7" s="27">
        <v>5</v>
      </c>
      <c r="E7" s="27">
        <v>6</v>
      </c>
      <c r="F7" s="27">
        <v>7</v>
      </c>
    </row>
    <row r="8" spans="2:6" ht="19.5" customHeight="1">
      <c r="B8" s="167" t="s">
        <v>259</v>
      </c>
      <c r="C8" s="171" t="s">
        <v>261</v>
      </c>
      <c r="D8" s="168">
        <f>E8+F8</f>
        <v>703800</v>
      </c>
      <c r="E8" s="169">
        <v>3800</v>
      </c>
      <c r="F8" s="168">
        <v>700000</v>
      </c>
    </row>
    <row r="9" spans="2:6" ht="19.5" customHeight="1">
      <c r="B9" s="167" t="s">
        <v>278</v>
      </c>
      <c r="C9" s="171" t="s">
        <v>292</v>
      </c>
      <c r="D9" s="168">
        <f aca="true" t="shared" si="0" ref="D9:D25">E9+F9</f>
        <v>27630</v>
      </c>
      <c r="E9" s="169">
        <v>0</v>
      </c>
      <c r="F9" s="168">
        <v>27630</v>
      </c>
    </row>
    <row r="10" spans="2:6" ht="19.5" customHeight="1">
      <c r="B10" s="30">
        <v>600</v>
      </c>
      <c r="C10" s="172" t="s">
        <v>266</v>
      </c>
      <c r="D10" s="168">
        <f t="shared" si="0"/>
        <v>2582130</v>
      </c>
      <c r="E10" s="170">
        <v>211762</v>
      </c>
      <c r="F10" s="170">
        <v>2370368</v>
      </c>
    </row>
    <row r="11" spans="2:6" ht="19.5" customHeight="1">
      <c r="B11" s="30">
        <v>700</v>
      </c>
      <c r="C11" s="173" t="s">
        <v>265</v>
      </c>
      <c r="D11" s="168">
        <f t="shared" si="0"/>
        <v>423400</v>
      </c>
      <c r="E11" s="170">
        <v>63400</v>
      </c>
      <c r="F11" s="170">
        <v>360000</v>
      </c>
    </row>
    <row r="12" spans="2:6" ht="19.5" customHeight="1">
      <c r="B12" s="30">
        <v>710</v>
      </c>
      <c r="C12" s="173" t="s">
        <v>293</v>
      </c>
      <c r="D12" s="168">
        <f t="shared" si="0"/>
        <v>100000</v>
      </c>
      <c r="E12" s="170">
        <v>30000</v>
      </c>
      <c r="F12" s="170">
        <v>70000</v>
      </c>
    </row>
    <row r="13" spans="2:6" ht="19.5" customHeight="1">
      <c r="B13" s="30">
        <v>750</v>
      </c>
      <c r="C13" s="172" t="s">
        <v>263</v>
      </c>
      <c r="D13" s="168">
        <f t="shared" si="0"/>
        <v>1657936</v>
      </c>
      <c r="E13" s="170">
        <v>1644391</v>
      </c>
      <c r="F13" s="170">
        <v>13545</v>
      </c>
    </row>
    <row r="14" spans="2:6" ht="40.5" customHeight="1">
      <c r="B14" s="30">
        <v>751</v>
      </c>
      <c r="C14" s="174" t="s">
        <v>264</v>
      </c>
      <c r="D14" s="168">
        <f t="shared" si="0"/>
        <v>1000</v>
      </c>
      <c r="E14" s="170">
        <v>1000</v>
      </c>
      <c r="F14" s="170">
        <v>0</v>
      </c>
    </row>
    <row r="15" spans="2:6" ht="30" customHeight="1">
      <c r="B15" s="30">
        <v>754</v>
      </c>
      <c r="C15" s="175" t="s">
        <v>262</v>
      </c>
      <c r="D15" s="168">
        <f t="shared" si="0"/>
        <v>156944</v>
      </c>
      <c r="E15" s="170">
        <v>156944</v>
      </c>
      <c r="F15" s="170">
        <v>0</v>
      </c>
    </row>
    <row r="16" spans="2:6" ht="66.75" customHeight="1">
      <c r="B16" s="30">
        <v>756</v>
      </c>
      <c r="C16" s="176" t="s">
        <v>269</v>
      </c>
      <c r="D16" s="168">
        <f t="shared" si="0"/>
        <v>53700</v>
      </c>
      <c r="E16" s="170">
        <v>53700</v>
      </c>
      <c r="F16" s="170">
        <v>0</v>
      </c>
    </row>
    <row r="17" spans="2:6" ht="21" customHeight="1">
      <c r="B17" s="30">
        <v>757</v>
      </c>
      <c r="C17" s="176" t="s">
        <v>294</v>
      </c>
      <c r="D17" s="168">
        <f t="shared" si="0"/>
        <v>300000</v>
      </c>
      <c r="E17" s="170">
        <v>300000</v>
      </c>
      <c r="F17" s="170">
        <v>0</v>
      </c>
    </row>
    <row r="18" spans="2:6" ht="19.5" customHeight="1">
      <c r="B18" s="30">
        <v>758</v>
      </c>
      <c r="C18" s="177" t="s">
        <v>270</v>
      </c>
      <c r="D18" s="168">
        <f t="shared" si="0"/>
        <v>50000</v>
      </c>
      <c r="E18" s="170">
        <v>50000</v>
      </c>
      <c r="F18" s="170">
        <v>0</v>
      </c>
    </row>
    <row r="19" spans="2:6" ht="19.5" customHeight="1">
      <c r="B19" s="30">
        <v>801</v>
      </c>
      <c r="C19" s="177" t="s">
        <v>271</v>
      </c>
      <c r="D19" s="168">
        <f t="shared" si="0"/>
        <v>5497163</v>
      </c>
      <c r="E19" s="170">
        <v>5342163</v>
      </c>
      <c r="F19" s="170">
        <v>155000</v>
      </c>
    </row>
    <row r="20" spans="2:6" ht="19.5" customHeight="1">
      <c r="B20" s="30">
        <v>851</v>
      </c>
      <c r="C20" s="177" t="s">
        <v>276</v>
      </c>
      <c r="D20" s="168">
        <f t="shared" si="0"/>
        <v>145000</v>
      </c>
      <c r="E20" s="170">
        <v>81000</v>
      </c>
      <c r="F20" s="170">
        <v>64000</v>
      </c>
    </row>
    <row r="21" spans="2:6" ht="19.5" customHeight="1">
      <c r="B21" s="30">
        <v>852</v>
      </c>
      <c r="C21" s="177" t="s">
        <v>273</v>
      </c>
      <c r="D21" s="168">
        <f t="shared" si="0"/>
        <v>2262944</v>
      </c>
      <c r="E21" s="170">
        <v>2262944</v>
      </c>
      <c r="F21" s="170">
        <v>0</v>
      </c>
    </row>
    <row r="22" spans="2:6" ht="19.5" customHeight="1">
      <c r="B22" s="30">
        <v>854</v>
      </c>
      <c r="C22" s="177" t="s">
        <v>295</v>
      </c>
      <c r="D22" s="168">
        <f t="shared" si="0"/>
        <v>197009</v>
      </c>
      <c r="E22" s="170">
        <v>197009</v>
      </c>
      <c r="F22" s="170">
        <v>0</v>
      </c>
    </row>
    <row r="23" spans="2:6" ht="30" customHeight="1">
      <c r="B23" s="30">
        <v>900</v>
      </c>
      <c r="C23" s="176" t="s">
        <v>272</v>
      </c>
      <c r="D23" s="168">
        <f t="shared" si="0"/>
        <v>2476220</v>
      </c>
      <c r="E23" s="170">
        <v>606220</v>
      </c>
      <c r="F23" s="170">
        <v>1870000</v>
      </c>
    </row>
    <row r="24" spans="2:6" ht="30" customHeight="1">
      <c r="B24" s="30">
        <v>921</v>
      </c>
      <c r="C24" s="178" t="s">
        <v>296</v>
      </c>
      <c r="D24" s="168">
        <f>E24+F24</f>
        <v>852967</v>
      </c>
      <c r="E24" s="170">
        <v>637967</v>
      </c>
      <c r="F24" s="170">
        <v>215000</v>
      </c>
    </row>
    <row r="25" spans="2:6" ht="32.25" customHeight="1">
      <c r="B25" s="30">
        <v>926</v>
      </c>
      <c r="C25" s="178" t="s">
        <v>297</v>
      </c>
      <c r="D25" s="168">
        <f t="shared" si="0"/>
        <v>211825</v>
      </c>
      <c r="E25" s="170">
        <v>196825</v>
      </c>
      <c r="F25" s="170">
        <v>15000</v>
      </c>
    </row>
    <row r="26" spans="2:6" s="89" customFormat="1" ht="31.5" customHeight="1">
      <c r="B26" s="182" t="s">
        <v>277</v>
      </c>
      <c r="C26" s="184"/>
      <c r="D26" s="166">
        <f>SUM(D8:D25)</f>
        <v>17699668</v>
      </c>
      <c r="E26" s="166">
        <f>SUM(E8:E25)</f>
        <v>11839125</v>
      </c>
      <c r="F26" s="166">
        <f>SUM(F8:F25)</f>
        <v>5860543</v>
      </c>
    </row>
    <row r="27" spans="2:6" s="2" customFormat="1" ht="24" customHeight="1">
      <c r="B27" s="188" t="s">
        <v>279</v>
      </c>
      <c r="C27" s="189"/>
      <c r="D27" s="151">
        <v>8181424</v>
      </c>
      <c r="E27" s="151">
        <v>8181424</v>
      </c>
      <c r="F27" s="179">
        <v>0</v>
      </c>
    </row>
    <row r="28" spans="2:6" ht="29.25" customHeight="1">
      <c r="B28" s="161" t="s">
        <v>267</v>
      </c>
      <c r="C28" s="163" t="s">
        <v>280</v>
      </c>
      <c r="D28" s="179">
        <f aca="true" t="shared" si="1" ref="D28:D39">E28+F28</f>
        <v>5701667</v>
      </c>
      <c r="E28" s="179">
        <v>5701667</v>
      </c>
      <c r="F28" s="179">
        <v>0</v>
      </c>
    </row>
    <row r="29" spans="2:6" ht="26.25" customHeight="1">
      <c r="B29" s="162" t="s">
        <v>268</v>
      </c>
      <c r="C29" s="164" t="s">
        <v>281</v>
      </c>
      <c r="D29" s="179">
        <v>2479757</v>
      </c>
      <c r="E29" s="179">
        <v>2479757</v>
      </c>
      <c r="F29" s="179">
        <v>0</v>
      </c>
    </row>
    <row r="30" spans="2:6" ht="24" customHeight="1">
      <c r="B30" s="190" t="s">
        <v>287</v>
      </c>
      <c r="C30" s="191"/>
      <c r="D30" s="151">
        <f t="shared" si="1"/>
        <v>971750</v>
      </c>
      <c r="E30" s="151">
        <v>971750</v>
      </c>
      <c r="F30" s="179">
        <v>0</v>
      </c>
    </row>
    <row r="31" spans="2:6" ht="22.5" customHeight="1">
      <c r="B31" s="190" t="s">
        <v>282</v>
      </c>
      <c r="C31" s="191"/>
      <c r="D31" s="151">
        <f t="shared" si="1"/>
        <v>2312130</v>
      </c>
      <c r="E31" s="151">
        <v>2312130</v>
      </c>
      <c r="F31" s="179">
        <v>0</v>
      </c>
    </row>
    <row r="32" spans="2:6" ht="30" customHeight="1">
      <c r="B32" s="190" t="s">
        <v>283</v>
      </c>
      <c r="C32" s="191"/>
      <c r="D32" s="151">
        <f t="shared" si="1"/>
        <v>73821</v>
      </c>
      <c r="E32" s="151">
        <v>73821</v>
      </c>
      <c r="F32" s="179">
        <v>0</v>
      </c>
    </row>
    <row r="33" spans="2:6" ht="21.75" customHeight="1">
      <c r="B33" s="190" t="s">
        <v>284</v>
      </c>
      <c r="C33" s="191"/>
      <c r="D33" s="151">
        <f t="shared" si="1"/>
        <v>300000</v>
      </c>
      <c r="E33" s="151">
        <v>300000</v>
      </c>
      <c r="F33" s="179">
        <v>0</v>
      </c>
    </row>
    <row r="34" spans="2:6" ht="31.5" customHeight="1">
      <c r="B34" s="190" t="s">
        <v>285</v>
      </c>
      <c r="C34" s="191"/>
      <c r="D34" s="151">
        <f t="shared" si="1"/>
        <v>0</v>
      </c>
      <c r="E34" s="151">
        <v>0</v>
      </c>
      <c r="F34" s="179">
        <v>0</v>
      </c>
    </row>
    <row r="35" spans="2:6" ht="30.75" customHeight="1">
      <c r="B35" s="190" t="s">
        <v>286</v>
      </c>
      <c r="C35" s="191"/>
      <c r="D35" s="179">
        <f t="shared" si="1"/>
        <v>1835858</v>
      </c>
      <c r="E35" s="179">
        <v>1835858</v>
      </c>
      <c r="F35" s="179">
        <v>0</v>
      </c>
    </row>
    <row r="36" spans="2:6" ht="42" customHeight="1">
      <c r="B36" s="190" t="s">
        <v>289</v>
      </c>
      <c r="C36" s="191"/>
      <c r="D36" s="179">
        <f t="shared" si="1"/>
        <v>0</v>
      </c>
      <c r="E36" s="179">
        <v>0</v>
      </c>
      <c r="F36" s="179">
        <v>0</v>
      </c>
    </row>
    <row r="37" spans="2:6" ht="31.5" customHeight="1">
      <c r="B37" s="190" t="s">
        <v>288</v>
      </c>
      <c r="C37" s="191"/>
      <c r="D37" s="179">
        <f t="shared" si="1"/>
        <v>13000</v>
      </c>
      <c r="E37" s="179">
        <v>13000</v>
      </c>
      <c r="F37" s="179">
        <v>0</v>
      </c>
    </row>
    <row r="38" spans="2:6" ht="38.25" customHeight="1">
      <c r="B38" s="190" t="s">
        <v>290</v>
      </c>
      <c r="C38" s="191"/>
      <c r="D38" s="179">
        <f t="shared" si="1"/>
        <v>0</v>
      </c>
      <c r="E38" s="179">
        <v>0</v>
      </c>
      <c r="F38" s="179">
        <v>0</v>
      </c>
    </row>
    <row r="39" spans="2:6" ht="59.25" customHeight="1">
      <c r="B39" s="190" t="s">
        <v>291</v>
      </c>
      <c r="C39" s="191"/>
      <c r="D39" s="179">
        <f t="shared" si="1"/>
        <v>81000</v>
      </c>
      <c r="E39" s="179">
        <v>81000</v>
      </c>
      <c r="F39" s="179">
        <v>0</v>
      </c>
    </row>
    <row r="40" spans="3:6" ht="18" customHeight="1">
      <c r="C40" s="159" t="s">
        <v>298</v>
      </c>
      <c r="D40" s="181">
        <f>D27+D30+D31+D32+D33</f>
        <v>11839125</v>
      </c>
      <c r="E40" s="181">
        <f>E27+E30+E31+E32+E33</f>
        <v>11839125</v>
      </c>
      <c r="F40" s="111"/>
    </row>
    <row r="41" ht="12.75">
      <c r="D41" s="180"/>
    </row>
  </sheetData>
  <sheetProtection/>
  <mergeCells count="18">
    <mergeCell ref="B39:C39"/>
    <mergeCell ref="B26:C26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30:C30"/>
    <mergeCell ref="C2:F2"/>
    <mergeCell ref="D4:F4"/>
    <mergeCell ref="E5:F5"/>
    <mergeCell ref="D5:D6"/>
    <mergeCell ref="B4:B6"/>
    <mergeCell ref="C4:C6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86" r:id="rId1"/>
  <headerFooter alignWithMargins="0">
    <oddHeader>&amp;R&amp;8Tabela nr    2 a
do uchwały Nr XXVI/169/09
Rady Miejskiej  w Kałuszynie
z dnia 29.12.2009 r.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B10">
      <selection activeCell="J25" sqref="J25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31" t="s">
        <v>63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ht="16.5">
      <c r="A2" s="231" t="s">
        <v>245</v>
      </c>
      <c r="B2" s="231"/>
      <c r="C2" s="231"/>
      <c r="D2" s="231"/>
      <c r="E2" s="231"/>
      <c r="F2" s="231"/>
      <c r="G2" s="231"/>
      <c r="H2" s="231"/>
      <c r="I2" s="231"/>
      <c r="J2" s="231"/>
    </row>
    <row r="3" spans="1:10" ht="6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0" t="s">
        <v>43</v>
      </c>
    </row>
    <row r="5" spans="1:11" ht="15" customHeight="1">
      <c r="A5" s="205" t="s">
        <v>64</v>
      </c>
      <c r="B5" s="205" t="s">
        <v>0</v>
      </c>
      <c r="C5" s="203" t="s">
        <v>165</v>
      </c>
      <c r="D5" s="232" t="s">
        <v>86</v>
      </c>
      <c r="E5" s="233"/>
      <c r="F5" s="233"/>
      <c r="G5" s="234"/>
      <c r="H5" s="203" t="s">
        <v>8</v>
      </c>
      <c r="I5" s="203"/>
      <c r="J5" s="203" t="s">
        <v>166</v>
      </c>
      <c r="K5" s="203" t="s">
        <v>226</v>
      </c>
    </row>
    <row r="6" spans="1:11" ht="15" customHeight="1">
      <c r="A6" s="205"/>
      <c r="B6" s="205"/>
      <c r="C6" s="203"/>
      <c r="D6" s="203" t="s">
        <v>6</v>
      </c>
      <c r="E6" s="182" t="s">
        <v>5</v>
      </c>
      <c r="F6" s="183"/>
      <c r="G6" s="184"/>
      <c r="H6" s="203" t="s">
        <v>6</v>
      </c>
      <c r="I6" s="203" t="s">
        <v>67</v>
      </c>
      <c r="J6" s="203"/>
      <c r="K6" s="203"/>
    </row>
    <row r="7" spans="1:11" ht="18" customHeight="1">
      <c r="A7" s="205"/>
      <c r="B7" s="205"/>
      <c r="C7" s="203"/>
      <c r="D7" s="203"/>
      <c r="E7" s="235" t="s">
        <v>167</v>
      </c>
      <c r="F7" s="182" t="s">
        <v>5</v>
      </c>
      <c r="G7" s="184"/>
      <c r="H7" s="203"/>
      <c r="I7" s="203"/>
      <c r="J7" s="203"/>
      <c r="K7" s="203"/>
    </row>
    <row r="8" spans="1:11" ht="42" customHeight="1">
      <c r="A8" s="205"/>
      <c r="B8" s="205"/>
      <c r="C8" s="203"/>
      <c r="D8" s="203"/>
      <c r="E8" s="236"/>
      <c r="F8" s="103" t="s">
        <v>164</v>
      </c>
      <c r="G8" s="103" t="s">
        <v>163</v>
      </c>
      <c r="H8" s="203"/>
      <c r="I8" s="203"/>
      <c r="J8" s="203"/>
      <c r="K8" s="203"/>
    </row>
    <row r="9" spans="1:11" ht="7.5" customHeight="1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</row>
    <row r="10" spans="1:11" ht="19.5" customHeight="1">
      <c r="A10" s="38" t="s">
        <v>10</v>
      </c>
      <c r="B10" s="24" t="s">
        <v>11</v>
      </c>
      <c r="C10" s="146">
        <v>31902</v>
      </c>
      <c r="D10" s="146">
        <v>1763460</v>
      </c>
      <c r="E10" s="146">
        <v>333800</v>
      </c>
      <c r="F10" s="146">
        <v>70000</v>
      </c>
      <c r="G10" s="24"/>
      <c r="H10" s="146">
        <v>1788560</v>
      </c>
      <c r="I10" s="24"/>
      <c r="J10" s="146">
        <v>6802</v>
      </c>
      <c r="K10" s="38" t="s">
        <v>51</v>
      </c>
    </row>
    <row r="11" spans="1:11" ht="19.5" customHeight="1">
      <c r="A11" s="39"/>
      <c r="B11" s="40" t="s">
        <v>94</v>
      </c>
      <c r="C11" s="25"/>
      <c r="D11" s="25"/>
      <c r="E11" s="25"/>
      <c r="F11" s="25"/>
      <c r="G11" s="25"/>
      <c r="H11" s="25"/>
      <c r="I11" s="25"/>
      <c r="J11" s="25"/>
      <c r="K11" s="39"/>
    </row>
    <row r="12" spans="1:11" ht="19.5" customHeight="1">
      <c r="A12" s="39"/>
      <c r="B12" s="41" t="s">
        <v>247</v>
      </c>
      <c r="C12" s="147">
        <v>2000</v>
      </c>
      <c r="D12" s="147">
        <v>393600</v>
      </c>
      <c r="E12" s="147">
        <v>263800</v>
      </c>
      <c r="F12" s="25"/>
      <c r="G12" s="25"/>
      <c r="H12" s="147">
        <v>393600</v>
      </c>
      <c r="I12" s="25"/>
      <c r="J12" s="147">
        <v>2000</v>
      </c>
      <c r="K12" s="39" t="s">
        <v>51</v>
      </c>
    </row>
    <row r="13" spans="1:11" ht="19.5" customHeight="1">
      <c r="A13" s="39"/>
      <c r="B13" s="41" t="s">
        <v>248</v>
      </c>
      <c r="C13" s="147">
        <v>29902</v>
      </c>
      <c r="D13" s="147">
        <v>1369860</v>
      </c>
      <c r="E13" s="147">
        <v>70000</v>
      </c>
      <c r="F13" s="147">
        <v>70000</v>
      </c>
      <c r="G13" s="25"/>
      <c r="H13" s="147">
        <v>1394960</v>
      </c>
      <c r="I13" s="25"/>
      <c r="J13" s="147">
        <v>4802</v>
      </c>
      <c r="K13" s="39" t="s">
        <v>51</v>
      </c>
    </row>
    <row r="14" spans="1:11" ht="19.5" customHeight="1">
      <c r="A14" s="39"/>
      <c r="B14" s="41" t="s">
        <v>14</v>
      </c>
      <c r="C14" s="25"/>
      <c r="D14" s="25"/>
      <c r="E14" s="25"/>
      <c r="F14" s="25"/>
      <c r="G14" s="25"/>
      <c r="H14" s="25"/>
      <c r="I14" s="25"/>
      <c r="J14" s="25"/>
      <c r="K14" s="39" t="s">
        <v>51</v>
      </c>
    </row>
    <row r="15" spans="1:11" ht="19.5" customHeight="1">
      <c r="A15" s="42"/>
      <c r="B15" s="43" t="s">
        <v>1</v>
      </c>
      <c r="C15" s="26"/>
      <c r="D15" s="26"/>
      <c r="E15" s="26"/>
      <c r="F15" s="26"/>
      <c r="G15" s="26"/>
      <c r="H15" s="26"/>
      <c r="I15" s="26"/>
      <c r="J15" s="26"/>
      <c r="K15" s="42" t="s">
        <v>51</v>
      </c>
    </row>
    <row r="16" spans="1:11" ht="19.5" customHeight="1">
      <c r="A16" s="38" t="s">
        <v>16</v>
      </c>
      <c r="B16" s="24" t="s">
        <v>15</v>
      </c>
      <c r="C16" s="24"/>
      <c r="D16" s="24"/>
      <c r="E16" s="24"/>
      <c r="F16" s="38" t="s">
        <v>51</v>
      </c>
      <c r="G16" s="24"/>
      <c r="H16" s="24"/>
      <c r="I16" s="24"/>
      <c r="J16" s="24"/>
      <c r="K16" s="38" t="s">
        <v>51</v>
      </c>
    </row>
    <row r="17" spans="1:11" ht="19.5" customHeight="1">
      <c r="A17" s="39"/>
      <c r="B17" s="40" t="s">
        <v>94</v>
      </c>
      <c r="C17" s="25"/>
      <c r="D17" s="25"/>
      <c r="E17" s="25"/>
      <c r="F17" s="39"/>
      <c r="G17" s="25"/>
      <c r="H17" s="25"/>
      <c r="I17" s="25"/>
      <c r="J17" s="25"/>
      <c r="K17" s="39"/>
    </row>
    <row r="18" spans="1:11" ht="19.5" customHeight="1">
      <c r="A18" s="39"/>
      <c r="B18" s="41" t="s">
        <v>12</v>
      </c>
      <c r="C18" s="25"/>
      <c r="D18" s="25"/>
      <c r="E18" s="25"/>
      <c r="F18" s="39" t="s">
        <v>51</v>
      </c>
      <c r="G18" s="25"/>
      <c r="H18" s="25"/>
      <c r="I18" s="25"/>
      <c r="J18" s="25"/>
      <c r="K18" s="39" t="s">
        <v>51</v>
      </c>
    </row>
    <row r="19" spans="1:11" ht="19.5" customHeight="1">
      <c r="A19" s="39"/>
      <c r="B19" s="41" t="s">
        <v>13</v>
      </c>
      <c r="C19" s="25"/>
      <c r="D19" s="25"/>
      <c r="E19" s="25"/>
      <c r="F19" s="39" t="s">
        <v>51</v>
      </c>
      <c r="G19" s="25"/>
      <c r="H19" s="25"/>
      <c r="I19" s="25"/>
      <c r="J19" s="25"/>
      <c r="K19" s="39" t="s">
        <v>51</v>
      </c>
    </row>
    <row r="20" spans="1:11" ht="19.5" customHeight="1">
      <c r="A20" s="39"/>
      <c r="B20" s="41" t="s">
        <v>14</v>
      </c>
      <c r="C20" s="25"/>
      <c r="D20" s="25"/>
      <c r="E20" s="25"/>
      <c r="F20" s="39" t="s">
        <v>51</v>
      </c>
      <c r="G20" s="25"/>
      <c r="H20" s="25"/>
      <c r="I20" s="25"/>
      <c r="J20" s="25"/>
      <c r="K20" s="39" t="s">
        <v>51</v>
      </c>
    </row>
    <row r="21" spans="1:11" ht="19.5" customHeight="1">
      <c r="A21" s="42"/>
      <c r="B21" s="43" t="s">
        <v>1</v>
      </c>
      <c r="C21" s="26"/>
      <c r="D21" s="26"/>
      <c r="E21" s="26"/>
      <c r="F21" s="42" t="s">
        <v>51</v>
      </c>
      <c r="G21" s="26"/>
      <c r="H21" s="26"/>
      <c r="I21" s="26"/>
      <c r="J21" s="26"/>
      <c r="K21" s="42" t="s">
        <v>51</v>
      </c>
    </row>
    <row r="22" spans="1:11" ht="22.5" customHeight="1">
      <c r="A22" s="38" t="s">
        <v>17</v>
      </c>
      <c r="B22" s="102" t="s">
        <v>244</v>
      </c>
      <c r="C22" s="146">
        <v>3000</v>
      </c>
      <c r="D22" s="146">
        <v>165800</v>
      </c>
      <c r="E22" s="39"/>
      <c r="F22" s="39" t="s">
        <v>51</v>
      </c>
      <c r="G22" s="39" t="s">
        <v>51</v>
      </c>
      <c r="H22" s="146">
        <v>165800</v>
      </c>
      <c r="I22" s="39" t="s">
        <v>51</v>
      </c>
      <c r="J22" s="146">
        <v>3000</v>
      </c>
      <c r="K22" s="24"/>
    </row>
    <row r="23" spans="1:11" ht="19.5" customHeight="1">
      <c r="A23" s="25"/>
      <c r="B23" s="40" t="s">
        <v>94</v>
      </c>
      <c r="C23" s="25"/>
      <c r="D23" s="25"/>
      <c r="E23" s="39"/>
      <c r="F23" s="39"/>
      <c r="G23" s="39"/>
      <c r="H23" s="25"/>
      <c r="I23" s="39"/>
      <c r="J23" s="25"/>
      <c r="K23" s="25"/>
    </row>
    <row r="24" spans="1:11" ht="19.5" customHeight="1">
      <c r="A24" s="25"/>
      <c r="B24" s="41" t="s">
        <v>249</v>
      </c>
      <c r="C24" s="147">
        <v>3000</v>
      </c>
      <c r="D24" s="147">
        <v>165800</v>
      </c>
      <c r="E24" s="39"/>
      <c r="F24" s="39" t="s">
        <v>51</v>
      </c>
      <c r="G24" s="39" t="s">
        <v>51</v>
      </c>
      <c r="H24" s="147">
        <v>165800</v>
      </c>
      <c r="I24" s="39" t="s">
        <v>51</v>
      </c>
      <c r="J24" s="147">
        <v>3000</v>
      </c>
      <c r="K24" s="25"/>
    </row>
    <row r="25" spans="1:11" ht="19.5" customHeight="1">
      <c r="A25" s="25"/>
      <c r="B25" s="41" t="s">
        <v>13</v>
      </c>
      <c r="C25" s="25"/>
      <c r="D25" s="25"/>
      <c r="E25" s="39"/>
      <c r="F25" s="39" t="s">
        <v>51</v>
      </c>
      <c r="G25" s="39" t="s">
        <v>51</v>
      </c>
      <c r="H25" s="25"/>
      <c r="I25" s="39" t="s">
        <v>51</v>
      </c>
      <c r="J25" s="25"/>
      <c r="K25" s="25"/>
    </row>
    <row r="26" spans="1:11" ht="19.5" customHeight="1">
      <c r="A26" s="25"/>
      <c r="B26" s="41" t="s">
        <v>14</v>
      </c>
      <c r="C26" s="25"/>
      <c r="D26" s="25"/>
      <c r="E26" s="39"/>
      <c r="F26" s="39" t="s">
        <v>51</v>
      </c>
      <c r="G26" s="39" t="s">
        <v>51</v>
      </c>
      <c r="H26" s="25"/>
      <c r="I26" s="39" t="s">
        <v>51</v>
      </c>
      <c r="J26" s="25"/>
      <c r="K26" s="25"/>
    </row>
    <row r="27" spans="1:11" ht="19.5" customHeight="1">
      <c r="A27" s="26"/>
      <c r="B27" s="43" t="s">
        <v>1</v>
      </c>
      <c r="C27" s="26"/>
      <c r="D27" s="26"/>
      <c r="E27" s="42"/>
      <c r="F27" s="42" t="s">
        <v>51</v>
      </c>
      <c r="G27" s="42" t="s">
        <v>51</v>
      </c>
      <c r="H27" s="26"/>
      <c r="I27" s="42" t="s">
        <v>51</v>
      </c>
      <c r="J27" s="26"/>
      <c r="K27" s="26"/>
    </row>
    <row r="28" spans="1:11" s="89" customFormat="1" ht="19.5" customHeight="1">
      <c r="A28" s="230" t="s">
        <v>149</v>
      </c>
      <c r="B28" s="230"/>
      <c r="C28" s="148">
        <v>34902</v>
      </c>
      <c r="D28" s="148">
        <v>1929260</v>
      </c>
      <c r="E28" s="148">
        <v>333800</v>
      </c>
      <c r="F28" s="148">
        <v>70000</v>
      </c>
      <c r="G28" s="90"/>
      <c r="H28" s="148">
        <v>1954360</v>
      </c>
      <c r="I28" s="90"/>
      <c r="J28" s="148">
        <v>9802</v>
      </c>
      <c r="K28" s="90"/>
    </row>
    <row r="29" ht="4.5" customHeight="1"/>
    <row r="30" ht="12.75" customHeight="1">
      <c r="A30" s="104" t="s">
        <v>168</v>
      </c>
    </row>
    <row r="31" ht="14.25">
      <c r="A31" s="104" t="s">
        <v>170</v>
      </c>
    </row>
    <row r="32" ht="12.75">
      <c r="A32" s="104" t="s">
        <v>171</v>
      </c>
    </row>
    <row r="33" ht="12.75">
      <c r="A33" s="104" t="s">
        <v>169</v>
      </c>
    </row>
  </sheetData>
  <sheetProtection/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 5
do uchwały Rady Miejskiej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27" t="s">
        <v>225</v>
      </c>
      <c r="B1" s="227"/>
      <c r="C1" s="227"/>
      <c r="D1" s="227"/>
      <c r="E1" s="227"/>
      <c r="F1" s="227"/>
      <c r="G1" s="227"/>
    </row>
    <row r="2" spans="5:7" ht="19.5" customHeight="1">
      <c r="E2" s="7"/>
      <c r="F2" s="7"/>
      <c r="G2" s="7"/>
    </row>
    <row r="3" spans="5:7" ht="19.5" customHeight="1">
      <c r="E3" s="2"/>
      <c r="F3" s="2"/>
      <c r="G3" s="12" t="s">
        <v>43</v>
      </c>
    </row>
    <row r="4" spans="1:7" ht="19.5" customHeight="1">
      <c r="A4" s="205" t="s">
        <v>64</v>
      </c>
      <c r="B4" s="205" t="s">
        <v>2</v>
      </c>
      <c r="C4" s="205" t="s">
        <v>3</v>
      </c>
      <c r="D4" s="187" t="s">
        <v>155</v>
      </c>
      <c r="E4" s="203" t="s">
        <v>87</v>
      </c>
      <c r="F4" s="203" t="s">
        <v>88</v>
      </c>
      <c r="G4" s="203" t="s">
        <v>44</v>
      </c>
    </row>
    <row r="5" spans="1:7" ht="19.5" customHeight="1">
      <c r="A5" s="205"/>
      <c r="B5" s="205"/>
      <c r="C5" s="205"/>
      <c r="D5" s="193"/>
      <c r="E5" s="203"/>
      <c r="F5" s="203"/>
      <c r="G5" s="203"/>
    </row>
    <row r="6" spans="1:7" ht="19.5" customHeight="1">
      <c r="A6" s="205"/>
      <c r="B6" s="205"/>
      <c r="C6" s="205"/>
      <c r="D6" s="194"/>
      <c r="E6" s="203"/>
      <c r="F6" s="203"/>
      <c r="G6" s="203"/>
    </row>
    <row r="7" spans="1:7" ht="7.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ht="41.25" customHeight="1">
      <c r="A8" s="44">
        <v>1</v>
      </c>
      <c r="B8" s="44">
        <v>900</v>
      </c>
      <c r="C8" s="44">
        <v>90017</v>
      </c>
      <c r="D8" s="44">
        <v>2650</v>
      </c>
      <c r="E8" s="149" t="s">
        <v>250</v>
      </c>
      <c r="F8" s="149" t="s">
        <v>251</v>
      </c>
      <c r="G8" s="150">
        <v>70000</v>
      </c>
    </row>
    <row r="9" spans="1:7" ht="30" customHeight="1">
      <c r="A9" s="45"/>
      <c r="B9" s="45"/>
      <c r="C9" s="45"/>
      <c r="D9" s="45"/>
      <c r="E9" s="45"/>
      <c r="F9" s="45"/>
      <c r="G9" s="45"/>
    </row>
    <row r="10" spans="1:7" ht="30" customHeight="1">
      <c r="A10" s="45"/>
      <c r="B10" s="45"/>
      <c r="C10" s="45"/>
      <c r="D10" s="45"/>
      <c r="E10" s="45"/>
      <c r="F10" s="45"/>
      <c r="G10" s="45"/>
    </row>
    <row r="11" spans="1:7" ht="30" customHeight="1">
      <c r="A11" s="45"/>
      <c r="B11" s="45"/>
      <c r="C11" s="45"/>
      <c r="D11" s="45"/>
      <c r="E11" s="45"/>
      <c r="F11" s="45"/>
      <c r="G11" s="45"/>
    </row>
    <row r="12" spans="1:7" ht="30" customHeight="1">
      <c r="A12" s="46"/>
      <c r="B12" s="46"/>
      <c r="C12" s="46"/>
      <c r="D12" s="46"/>
      <c r="E12" s="46"/>
      <c r="F12" s="46"/>
      <c r="G12" s="46"/>
    </row>
    <row r="13" spans="1:7" s="2" customFormat="1" ht="30" customHeight="1">
      <c r="A13" s="237" t="s">
        <v>149</v>
      </c>
      <c r="B13" s="238"/>
      <c r="C13" s="238"/>
      <c r="D13" s="238"/>
      <c r="E13" s="239"/>
      <c r="F13" s="31"/>
      <c r="G13" s="151">
        <v>70000</v>
      </c>
    </row>
    <row r="15" ht="12.75">
      <c r="A15" s="99" t="s">
        <v>199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7 
do uchwały Rady Miejskiej 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G12" sqref="G12:G13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206" t="s">
        <v>224</v>
      </c>
      <c r="B1" s="206"/>
      <c r="C1" s="206"/>
      <c r="D1" s="206"/>
      <c r="E1" s="206"/>
      <c r="F1" s="206"/>
    </row>
    <row r="2" spans="5:6" ht="19.5" customHeight="1">
      <c r="E2" s="7"/>
      <c r="F2" s="7"/>
    </row>
    <row r="3" ht="19.5" customHeight="1">
      <c r="F3" s="12" t="s">
        <v>43</v>
      </c>
    </row>
    <row r="4" spans="1:6" ht="19.5" customHeight="1">
      <c r="A4" s="18" t="s">
        <v>64</v>
      </c>
      <c r="B4" s="18" t="s">
        <v>2</v>
      </c>
      <c r="C4" s="18" t="s">
        <v>3</v>
      </c>
      <c r="D4" s="18" t="s">
        <v>155</v>
      </c>
      <c r="E4" s="18" t="s">
        <v>47</v>
      </c>
      <c r="F4" s="18" t="s">
        <v>46</v>
      </c>
    </row>
    <row r="5" spans="1:6" ht="7.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</row>
    <row r="6" spans="1:6" ht="30" customHeight="1">
      <c r="A6" s="33">
        <v>1</v>
      </c>
      <c r="B6" s="33">
        <v>801</v>
      </c>
      <c r="C6" s="33">
        <v>80104</v>
      </c>
      <c r="D6" s="33">
        <v>2510</v>
      </c>
      <c r="E6" s="33" t="s">
        <v>252</v>
      </c>
      <c r="F6" s="152">
        <v>263800</v>
      </c>
    </row>
    <row r="7" spans="1:6" ht="30" customHeight="1">
      <c r="A7" s="35">
        <v>2</v>
      </c>
      <c r="B7" s="35">
        <v>801</v>
      </c>
      <c r="C7" s="35">
        <v>80104</v>
      </c>
      <c r="D7" s="35">
        <v>2510</v>
      </c>
      <c r="E7" s="35" t="s">
        <v>253</v>
      </c>
      <c r="F7" s="153">
        <v>23000</v>
      </c>
    </row>
    <row r="8" spans="1:6" ht="30" customHeight="1">
      <c r="A8" s="35">
        <v>3</v>
      </c>
      <c r="B8" s="35">
        <v>921</v>
      </c>
      <c r="C8" s="35">
        <v>92109</v>
      </c>
      <c r="D8" s="35">
        <v>2480</v>
      </c>
      <c r="E8" s="35" t="s">
        <v>254</v>
      </c>
      <c r="F8" s="153">
        <v>240000</v>
      </c>
    </row>
    <row r="9" spans="1:6" ht="30" customHeight="1">
      <c r="A9" s="37">
        <v>4</v>
      </c>
      <c r="B9" s="37">
        <v>921</v>
      </c>
      <c r="C9" s="37">
        <v>92116</v>
      </c>
      <c r="D9" s="37">
        <v>2480</v>
      </c>
      <c r="E9" s="37" t="s">
        <v>255</v>
      </c>
      <c r="F9" s="154">
        <v>180000</v>
      </c>
    </row>
    <row r="10" spans="1:6" ht="30" customHeight="1">
      <c r="A10" s="237" t="s">
        <v>149</v>
      </c>
      <c r="B10" s="238"/>
      <c r="C10" s="238"/>
      <c r="D10" s="238"/>
      <c r="E10" s="239"/>
      <c r="F10" s="151">
        <v>706800</v>
      </c>
    </row>
    <row r="12" ht="12.75">
      <c r="A12" s="104" t="s">
        <v>172</v>
      </c>
    </row>
    <row r="13" ht="12.75">
      <c r="A13" s="99" t="s">
        <v>173</v>
      </c>
    </row>
    <row r="15" ht="12.75">
      <c r="A15" s="99" t="s">
        <v>199</v>
      </c>
    </row>
  </sheetData>
  <sheetProtection/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 8 
do uchwały Rady  Miejskiej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29" t="s">
        <v>223</v>
      </c>
      <c r="B1" s="229"/>
      <c r="C1" s="229"/>
      <c r="D1" s="229"/>
      <c r="E1" s="229"/>
      <c r="F1" s="229"/>
    </row>
    <row r="2" spans="5:6" ht="19.5" customHeight="1">
      <c r="E2" s="7"/>
      <c r="F2" s="7"/>
    </row>
    <row r="3" spans="5:6" ht="19.5" customHeight="1">
      <c r="E3" s="2"/>
      <c r="F3" s="10" t="s">
        <v>43</v>
      </c>
    </row>
    <row r="4" spans="1:6" ht="19.5" customHeight="1">
      <c r="A4" s="18" t="s">
        <v>64</v>
      </c>
      <c r="B4" s="18" t="s">
        <v>2</v>
      </c>
      <c r="C4" s="18" t="s">
        <v>3</v>
      </c>
      <c r="D4" s="18" t="s">
        <v>153</v>
      </c>
      <c r="E4" s="18" t="s">
        <v>45</v>
      </c>
      <c r="F4" s="18" t="s">
        <v>46</v>
      </c>
    </row>
    <row r="5" spans="1:6" s="96" customFormat="1" ht="7.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</row>
    <row r="6" spans="1:6" ht="30" customHeight="1">
      <c r="A6" s="44">
        <v>1</v>
      </c>
      <c r="B6" s="44">
        <v>851</v>
      </c>
      <c r="C6" s="44">
        <v>85154</v>
      </c>
      <c r="D6" s="44">
        <v>2800</v>
      </c>
      <c r="E6" s="149" t="s">
        <v>256</v>
      </c>
      <c r="F6" s="150">
        <v>9000</v>
      </c>
    </row>
    <row r="7" spans="1:6" ht="30" customHeight="1">
      <c r="A7" s="45"/>
      <c r="B7" s="45"/>
      <c r="C7" s="45"/>
      <c r="D7" s="45"/>
      <c r="E7" s="45"/>
      <c r="F7" s="45"/>
    </row>
    <row r="8" spans="1:6" ht="30" customHeight="1">
      <c r="A8" s="45"/>
      <c r="B8" s="45"/>
      <c r="C8" s="45"/>
      <c r="D8" s="45"/>
      <c r="E8" s="45"/>
      <c r="F8" s="45"/>
    </row>
    <row r="9" spans="1:6" ht="30" customHeight="1">
      <c r="A9" s="46"/>
      <c r="B9" s="46"/>
      <c r="C9" s="46"/>
      <c r="D9" s="46"/>
      <c r="E9" s="46"/>
      <c r="F9" s="46"/>
    </row>
    <row r="10" spans="1:6" ht="30" customHeight="1">
      <c r="A10" s="237" t="s">
        <v>149</v>
      </c>
      <c r="B10" s="238"/>
      <c r="C10" s="238"/>
      <c r="D10" s="238"/>
      <c r="E10" s="239"/>
      <c r="F10" s="151">
        <v>9000</v>
      </c>
    </row>
    <row r="12" ht="12.75">
      <c r="A12" s="99" t="s">
        <v>201</v>
      </c>
    </row>
  </sheetData>
  <sheetProtection/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     
do uchwały Rady Miejskiej 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202" t="s">
        <v>40</v>
      </c>
      <c r="B1" s="202"/>
      <c r="C1" s="202"/>
      <c r="D1" s="7"/>
      <c r="E1" s="7"/>
      <c r="F1" s="7"/>
      <c r="G1" s="7"/>
      <c r="H1" s="7"/>
      <c r="I1" s="7"/>
      <c r="J1" s="7"/>
    </row>
    <row r="2" spans="1:7" ht="19.5" customHeight="1">
      <c r="A2" s="202" t="s">
        <v>48</v>
      </c>
      <c r="B2" s="202"/>
      <c r="C2" s="202"/>
      <c r="D2" s="7"/>
      <c r="E2" s="7"/>
      <c r="F2" s="7"/>
      <c r="G2" s="7"/>
    </row>
    <row r="4" ht="12.75">
      <c r="C4" s="10" t="s">
        <v>43</v>
      </c>
    </row>
    <row r="5" spans="1:10" ht="19.5" customHeight="1">
      <c r="A5" s="18" t="s">
        <v>64</v>
      </c>
      <c r="B5" s="18" t="s">
        <v>0</v>
      </c>
      <c r="C5" s="18" t="s">
        <v>222</v>
      </c>
      <c r="D5" s="8"/>
      <c r="E5" s="8"/>
      <c r="F5" s="8"/>
      <c r="G5" s="8"/>
      <c r="H5" s="8"/>
      <c r="I5" s="9"/>
      <c r="J5" s="9"/>
    </row>
    <row r="6" spans="1:10" ht="19.5" customHeight="1">
      <c r="A6" s="30" t="s">
        <v>10</v>
      </c>
      <c r="B6" s="47" t="s">
        <v>66</v>
      </c>
      <c r="C6" s="30">
        <v>100</v>
      </c>
      <c r="D6" s="8"/>
      <c r="E6" s="8"/>
      <c r="F6" s="8"/>
      <c r="G6" s="8"/>
      <c r="H6" s="8"/>
      <c r="I6" s="9"/>
      <c r="J6" s="9"/>
    </row>
    <row r="7" spans="1:10" ht="19.5" customHeight="1">
      <c r="A7" s="30" t="s">
        <v>16</v>
      </c>
      <c r="B7" s="47" t="s">
        <v>9</v>
      </c>
      <c r="C7" s="155">
        <v>10000</v>
      </c>
      <c r="D7" s="8"/>
      <c r="E7" s="8"/>
      <c r="F7" s="8"/>
      <c r="G7" s="8"/>
      <c r="H7" s="8"/>
      <c r="I7" s="9"/>
      <c r="J7" s="9"/>
    </row>
    <row r="8" spans="1:10" ht="19.5" customHeight="1">
      <c r="A8" s="48" t="s">
        <v>12</v>
      </c>
      <c r="B8" s="49" t="s">
        <v>257</v>
      </c>
      <c r="C8" s="156">
        <v>10000</v>
      </c>
      <c r="D8" s="8"/>
      <c r="E8" s="8"/>
      <c r="F8" s="8"/>
      <c r="G8" s="8"/>
      <c r="H8" s="8"/>
      <c r="I8" s="9"/>
      <c r="J8" s="9"/>
    </row>
    <row r="9" spans="1:10" ht="19.5" customHeight="1">
      <c r="A9" s="34" t="s">
        <v>13</v>
      </c>
      <c r="B9" s="50"/>
      <c r="C9" s="34"/>
      <c r="D9" s="8"/>
      <c r="E9" s="8"/>
      <c r="F9" s="8"/>
      <c r="G9" s="8"/>
      <c r="H9" s="8"/>
      <c r="I9" s="9"/>
      <c r="J9" s="9"/>
    </row>
    <row r="10" spans="1:10" ht="19.5" customHeight="1">
      <c r="A10" s="36" t="s">
        <v>14</v>
      </c>
      <c r="B10" s="51"/>
      <c r="C10" s="36"/>
      <c r="D10" s="8"/>
      <c r="E10" s="8"/>
      <c r="F10" s="8"/>
      <c r="G10" s="8"/>
      <c r="H10" s="8"/>
      <c r="I10" s="9"/>
      <c r="J10" s="9"/>
    </row>
    <row r="11" spans="1:10" ht="19.5" customHeight="1">
      <c r="A11" s="30" t="s">
        <v>17</v>
      </c>
      <c r="B11" s="47" t="s">
        <v>8</v>
      </c>
      <c r="C11" s="155">
        <v>10000</v>
      </c>
      <c r="D11" s="8"/>
      <c r="E11" s="8"/>
      <c r="F11" s="8"/>
      <c r="G11" s="8"/>
      <c r="H11" s="8"/>
      <c r="I11" s="9"/>
      <c r="J11" s="9"/>
    </row>
    <row r="12" spans="1:10" ht="47.25" customHeight="1">
      <c r="A12" s="32" t="s">
        <v>12</v>
      </c>
      <c r="B12" s="158" t="s">
        <v>258</v>
      </c>
      <c r="C12" s="157">
        <v>10000</v>
      </c>
      <c r="D12" s="8"/>
      <c r="E12" s="8"/>
      <c r="F12" s="8"/>
      <c r="G12" s="8"/>
      <c r="H12" s="8"/>
      <c r="I12" s="9"/>
      <c r="J12" s="9"/>
    </row>
    <row r="13" spans="1:10" ht="15" customHeight="1">
      <c r="A13" s="34"/>
      <c r="B13" s="50"/>
      <c r="C13" s="34"/>
      <c r="D13" s="8"/>
      <c r="E13" s="8"/>
      <c r="F13" s="8"/>
      <c r="G13" s="8"/>
      <c r="H13" s="8"/>
      <c r="I13" s="9"/>
      <c r="J13" s="9"/>
    </row>
    <row r="14" spans="1:10" ht="15" customHeight="1">
      <c r="A14" s="34"/>
      <c r="B14" s="50"/>
      <c r="C14" s="34"/>
      <c r="D14" s="8"/>
      <c r="E14" s="8"/>
      <c r="F14" s="8"/>
      <c r="G14" s="8"/>
      <c r="H14" s="8"/>
      <c r="I14" s="9"/>
      <c r="J14" s="9"/>
    </row>
    <row r="15" spans="1:10" ht="19.5" customHeight="1">
      <c r="A15" s="34" t="s">
        <v>13</v>
      </c>
      <c r="B15" s="50" t="s">
        <v>41</v>
      </c>
      <c r="C15" s="34">
        <v>0</v>
      </c>
      <c r="D15" s="8"/>
      <c r="E15" s="8"/>
      <c r="F15" s="8"/>
      <c r="G15" s="8"/>
      <c r="H15" s="8"/>
      <c r="I15" s="9"/>
      <c r="J15" s="9"/>
    </row>
    <row r="16" spans="1:10" ht="15">
      <c r="A16" s="34"/>
      <c r="B16" s="53"/>
      <c r="C16" s="34"/>
      <c r="D16" s="8"/>
      <c r="E16" s="8"/>
      <c r="F16" s="8"/>
      <c r="G16" s="8"/>
      <c r="H16" s="8"/>
      <c r="I16" s="9"/>
      <c r="J16" s="9"/>
    </row>
    <row r="17" spans="1:10" ht="15" customHeight="1">
      <c r="A17" s="36"/>
      <c r="B17" s="54"/>
      <c r="C17" s="36"/>
      <c r="D17" s="8"/>
      <c r="E17" s="8"/>
      <c r="F17" s="8"/>
      <c r="G17" s="8"/>
      <c r="H17" s="8"/>
      <c r="I17" s="9"/>
      <c r="J17" s="9"/>
    </row>
    <row r="18" spans="1:10" ht="19.5" customHeight="1">
      <c r="A18" s="30" t="s">
        <v>39</v>
      </c>
      <c r="B18" s="47" t="s">
        <v>68</v>
      </c>
      <c r="C18" s="30">
        <v>100</v>
      </c>
      <c r="D18" s="8"/>
      <c r="E18" s="8"/>
      <c r="F18" s="8"/>
      <c r="G18" s="8"/>
      <c r="H18" s="8"/>
      <c r="I18" s="9"/>
      <c r="J18" s="9"/>
    </row>
    <row r="19" spans="1:10" ht="15">
      <c r="A19" s="8"/>
      <c r="B19" s="8"/>
      <c r="C19" s="8"/>
      <c r="D19" s="8"/>
      <c r="E19" s="8"/>
      <c r="F19" s="8"/>
      <c r="G19" s="8"/>
      <c r="H19" s="8"/>
      <c r="I19" s="9"/>
      <c r="J19" s="9"/>
    </row>
    <row r="20" spans="1:10" ht="15">
      <c r="A20" s="8"/>
      <c r="B20" s="8"/>
      <c r="C20" s="8"/>
      <c r="D20" s="8"/>
      <c r="E20" s="8"/>
      <c r="F20" s="8"/>
      <c r="G20" s="8"/>
      <c r="H20" s="8"/>
      <c r="I20" s="9"/>
      <c r="J20" s="9"/>
    </row>
    <row r="21" spans="1:10" ht="15">
      <c r="A21" s="8"/>
      <c r="B21" s="8"/>
      <c r="C21" s="8"/>
      <c r="D21" s="8"/>
      <c r="E21" s="8"/>
      <c r="F21" s="8"/>
      <c r="G21" s="8"/>
      <c r="H21" s="8"/>
      <c r="I21" s="9"/>
      <c r="J21" s="9"/>
    </row>
    <row r="22" spans="1:10" ht="15">
      <c r="A22" s="8"/>
      <c r="B22" s="8"/>
      <c r="C22" s="8"/>
      <c r="D22" s="8"/>
      <c r="E22" s="8"/>
      <c r="F22" s="8"/>
      <c r="G22" s="8"/>
      <c r="H22" s="8"/>
      <c r="I22" s="9"/>
      <c r="J22" s="9"/>
    </row>
    <row r="23" spans="1:10" ht="15">
      <c r="A23" s="8"/>
      <c r="B23" s="8"/>
      <c r="C23" s="8"/>
      <c r="D23" s="8"/>
      <c r="E23" s="8"/>
      <c r="F23" s="8"/>
      <c r="G23" s="8"/>
      <c r="H23" s="8"/>
      <c r="I23" s="9"/>
      <c r="J23" s="9"/>
    </row>
    <row r="24" spans="1:10" ht="15">
      <c r="A24" s="8"/>
      <c r="B24" s="8"/>
      <c r="C24" s="8"/>
      <c r="D24" s="8"/>
      <c r="E24" s="8"/>
      <c r="F24" s="8"/>
      <c r="G24" s="8"/>
      <c r="H24" s="8"/>
      <c r="I24" s="9"/>
      <c r="J24" s="9"/>
    </row>
    <row r="25" spans="1:10" ht="15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15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ht="15">
      <c r="A28" s="9"/>
      <c r="B28" s="9"/>
      <c r="C28" s="9"/>
      <c r="D28" s="9"/>
      <c r="E28" s="9"/>
      <c r="F28" s="9"/>
      <c r="G28" s="9"/>
      <c r="H28" s="9"/>
      <c r="I28" s="9"/>
      <c r="J28" s="9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 10
 do uchwały Rady Miejskiej 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202" t="s">
        <v>202</v>
      </c>
      <c r="B1" s="202"/>
      <c r="C1" s="202"/>
      <c r="D1" s="7"/>
      <c r="E1" s="7"/>
      <c r="F1" s="7"/>
      <c r="G1" s="7"/>
      <c r="H1" s="7"/>
      <c r="I1" s="7"/>
      <c r="J1" s="7"/>
    </row>
    <row r="2" spans="1:7" ht="19.5" customHeight="1">
      <c r="A2" s="202" t="s">
        <v>122</v>
      </c>
      <c r="B2" s="202"/>
      <c r="C2" s="202"/>
      <c r="D2" s="7"/>
      <c r="E2" s="7"/>
      <c r="F2" s="7"/>
      <c r="G2" s="7"/>
    </row>
    <row r="4" ht="12.75">
      <c r="C4" s="10" t="s">
        <v>43</v>
      </c>
    </row>
    <row r="5" spans="1:10" ht="19.5" customHeight="1">
      <c r="A5" s="18" t="s">
        <v>64</v>
      </c>
      <c r="B5" s="18" t="s">
        <v>0</v>
      </c>
      <c r="C5" s="18" t="s">
        <v>222</v>
      </c>
      <c r="D5" s="8"/>
      <c r="E5" s="8"/>
      <c r="F5" s="8"/>
      <c r="G5" s="8"/>
      <c r="H5" s="8"/>
      <c r="I5" s="9"/>
      <c r="J5" s="9"/>
    </row>
    <row r="6" spans="1:10" ht="19.5" customHeight="1">
      <c r="A6" s="30" t="s">
        <v>10</v>
      </c>
      <c r="B6" s="47" t="s">
        <v>66</v>
      </c>
      <c r="C6" s="30"/>
      <c r="D6" s="8"/>
      <c r="E6" s="8"/>
      <c r="F6" s="8"/>
      <c r="G6" s="8"/>
      <c r="H6" s="8"/>
      <c r="I6" s="9"/>
      <c r="J6" s="9"/>
    </row>
    <row r="7" spans="1:10" ht="19.5" customHeight="1">
      <c r="A7" s="30" t="s">
        <v>16</v>
      </c>
      <c r="B7" s="47" t="s">
        <v>9</v>
      </c>
      <c r="C7" s="30"/>
      <c r="D7" s="8"/>
      <c r="E7" s="8"/>
      <c r="F7" s="8"/>
      <c r="G7" s="8"/>
      <c r="H7" s="8"/>
      <c r="I7" s="9"/>
      <c r="J7" s="9"/>
    </row>
    <row r="8" spans="1:10" ht="19.5" customHeight="1">
      <c r="A8" s="48" t="s">
        <v>12</v>
      </c>
      <c r="B8" s="49"/>
      <c r="C8" s="48"/>
      <c r="D8" s="8"/>
      <c r="E8" s="8"/>
      <c r="F8" s="8"/>
      <c r="G8" s="8"/>
      <c r="H8" s="8"/>
      <c r="I8" s="9"/>
      <c r="J8" s="9"/>
    </row>
    <row r="9" spans="1:10" ht="19.5" customHeight="1">
      <c r="A9" s="34" t="s">
        <v>13</v>
      </c>
      <c r="B9" s="50"/>
      <c r="C9" s="34"/>
      <c r="D9" s="8"/>
      <c r="E9" s="8"/>
      <c r="F9" s="8"/>
      <c r="G9" s="8"/>
      <c r="H9" s="8"/>
      <c r="I9" s="9"/>
      <c r="J9" s="9"/>
    </row>
    <row r="10" spans="1:10" ht="19.5" customHeight="1">
      <c r="A10" s="36" t="s">
        <v>14</v>
      </c>
      <c r="B10" s="51"/>
      <c r="C10" s="36"/>
      <c r="D10" s="8"/>
      <c r="E10" s="8"/>
      <c r="F10" s="8"/>
      <c r="G10" s="8"/>
      <c r="H10" s="8"/>
      <c r="I10" s="9"/>
      <c r="J10" s="9"/>
    </row>
    <row r="11" spans="1:10" ht="19.5" customHeight="1">
      <c r="A11" s="30" t="s">
        <v>17</v>
      </c>
      <c r="B11" s="47" t="s">
        <v>8</v>
      </c>
      <c r="C11" s="30"/>
      <c r="D11" s="8"/>
      <c r="E11" s="8"/>
      <c r="F11" s="8"/>
      <c r="G11" s="8"/>
      <c r="H11" s="8"/>
      <c r="I11" s="9"/>
      <c r="J11" s="9"/>
    </row>
    <row r="12" spans="1:10" ht="19.5" customHeight="1">
      <c r="A12" s="32" t="s">
        <v>12</v>
      </c>
      <c r="B12" s="52" t="s">
        <v>38</v>
      </c>
      <c r="C12" s="32"/>
      <c r="D12" s="8"/>
      <c r="E12" s="8"/>
      <c r="F12" s="8"/>
      <c r="G12" s="8"/>
      <c r="H12" s="8"/>
      <c r="I12" s="9"/>
      <c r="J12" s="9"/>
    </row>
    <row r="13" spans="1:10" ht="15" customHeight="1">
      <c r="A13" s="34"/>
      <c r="B13" s="50"/>
      <c r="C13" s="34"/>
      <c r="D13" s="8"/>
      <c r="E13" s="8"/>
      <c r="F13" s="8"/>
      <c r="G13" s="8"/>
      <c r="H13" s="8"/>
      <c r="I13" s="9"/>
      <c r="J13" s="9"/>
    </row>
    <row r="14" spans="1:10" ht="15" customHeight="1">
      <c r="A14" s="34"/>
      <c r="B14" s="50"/>
      <c r="C14" s="34"/>
      <c r="D14" s="8"/>
      <c r="E14" s="8"/>
      <c r="F14" s="8"/>
      <c r="G14" s="8"/>
      <c r="H14" s="8"/>
      <c r="I14" s="9"/>
      <c r="J14" s="9"/>
    </row>
    <row r="15" spans="1:10" ht="19.5" customHeight="1">
      <c r="A15" s="34" t="s">
        <v>13</v>
      </c>
      <c r="B15" s="50" t="s">
        <v>41</v>
      </c>
      <c r="C15" s="34"/>
      <c r="D15" s="8"/>
      <c r="E15" s="8"/>
      <c r="F15" s="8"/>
      <c r="G15" s="8"/>
      <c r="H15" s="8"/>
      <c r="I15" s="9"/>
      <c r="J15" s="9"/>
    </row>
    <row r="16" spans="1:10" ht="15">
      <c r="A16" s="34"/>
      <c r="B16" s="53"/>
      <c r="C16" s="34"/>
      <c r="D16" s="8"/>
      <c r="E16" s="8"/>
      <c r="F16" s="8"/>
      <c r="G16" s="8"/>
      <c r="H16" s="8"/>
      <c r="I16" s="9"/>
      <c r="J16" s="9"/>
    </row>
    <row r="17" spans="1:10" ht="15" customHeight="1">
      <c r="A17" s="36"/>
      <c r="B17" s="54"/>
      <c r="C17" s="36"/>
      <c r="D17" s="8"/>
      <c r="E17" s="8"/>
      <c r="F17" s="8"/>
      <c r="G17" s="8"/>
      <c r="H17" s="8"/>
      <c r="I17" s="9"/>
      <c r="J17" s="9"/>
    </row>
    <row r="18" spans="1:10" ht="19.5" customHeight="1">
      <c r="A18" s="30" t="s">
        <v>39</v>
      </c>
      <c r="B18" s="47" t="s">
        <v>68</v>
      </c>
      <c r="C18" s="30"/>
      <c r="D18" s="8"/>
      <c r="E18" s="8"/>
      <c r="F18" s="8"/>
      <c r="G18" s="8"/>
      <c r="H18" s="8"/>
      <c r="I18" s="9"/>
      <c r="J18" s="9"/>
    </row>
    <row r="19" spans="1:10" ht="15">
      <c r="A19" s="8"/>
      <c r="B19" s="8"/>
      <c r="C19" s="8"/>
      <c r="D19" s="8"/>
      <c r="E19" s="8"/>
      <c r="F19" s="8"/>
      <c r="G19" s="8"/>
      <c r="H19" s="8"/>
      <c r="I19" s="9"/>
      <c r="J19" s="9"/>
    </row>
    <row r="20" spans="1:3" s="98" customFormat="1" ht="12.75">
      <c r="A20" s="240" t="s">
        <v>203</v>
      </c>
      <c r="B20" s="241"/>
      <c r="C20" s="241"/>
    </row>
    <row r="21" spans="1:10" ht="15">
      <c r="A21" s="8"/>
      <c r="B21" s="8"/>
      <c r="C21" s="8"/>
      <c r="D21" s="8"/>
      <c r="E21" s="8"/>
      <c r="F21" s="8"/>
      <c r="G21" s="8"/>
      <c r="H21" s="8"/>
      <c r="I21" s="9"/>
      <c r="J21" s="9"/>
    </row>
    <row r="22" spans="1:10" ht="15">
      <c r="A22" s="8"/>
      <c r="B22" s="8"/>
      <c r="C22" s="8"/>
      <c r="D22" s="8"/>
      <c r="E22" s="8"/>
      <c r="F22" s="8"/>
      <c r="G22" s="8"/>
      <c r="H22" s="8"/>
      <c r="I22" s="9"/>
      <c r="J22" s="9"/>
    </row>
    <row r="23" spans="1:10" ht="15">
      <c r="A23" s="8"/>
      <c r="B23" s="8"/>
      <c r="C23" s="8"/>
      <c r="D23" s="8"/>
      <c r="E23" s="8"/>
      <c r="F23" s="8"/>
      <c r="G23" s="8"/>
      <c r="H23" s="8"/>
      <c r="I23" s="9"/>
      <c r="J23" s="9"/>
    </row>
    <row r="24" spans="1:10" ht="15">
      <c r="A24" s="8"/>
      <c r="B24" s="8"/>
      <c r="C24" s="8"/>
      <c r="D24" s="8"/>
      <c r="E24" s="8"/>
      <c r="F24" s="8"/>
      <c r="G24" s="8"/>
      <c r="H24" s="8"/>
      <c r="I24" s="9"/>
      <c r="J24" s="9"/>
    </row>
    <row r="25" spans="1:10" ht="15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15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ht="15">
      <c r="A28" s="9"/>
      <c r="B28" s="9"/>
      <c r="C28" s="9"/>
      <c r="D28" s="9"/>
      <c r="E28" s="9"/>
      <c r="F28" s="9"/>
      <c r="G28" s="9"/>
      <c r="H28" s="9"/>
      <c r="I28" s="9"/>
      <c r="J28" s="9"/>
    </row>
  </sheetData>
  <sheetProtection/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202" t="s">
        <v>221</v>
      </c>
      <c r="B1" s="202"/>
      <c r="C1" s="202"/>
      <c r="D1" s="202"/>
      <c r="E1" s="202"/>
      <c r="F1" s="202"/>
    </row>
    <row r="2" spans="1:6" ht="15" customHeight="1">
      <c r="A2" s="7"/>
      <c r="B2" s="7"/>
      <c r="C2" s="7"/>
      <c r="D2" s="7"/>
      <c r="E2" s="7"/>
      <c r="F2" s="7"/>
    </row>
    <row r="3" spans="1:6" ht="12.75">
      <c r="A3" s="2"/>
      <c r="B3" s="2"/>
      <c r="C3" s="2"/>
      <c r="D3" s="2"/>
      <c r="E3" s="2"/>
      <c r="F3" s="11" t="s">
        <v>43</v>
      </c>
    </row>
    <row r="4" spans="1:6" s="1" customFormat="1" ht="19.5" customHeight="1">
      <c r="A4" s="23" t="s">
        <v>64</v>
      </c>
      <c r="B4" s="23" t="s">
        <v>2</v>
      </c>
      <c r="C4" s="23" t="s">
        <v>3</v>
      </c>
      <c r="D4" s="23" t="s">
        <v>153</v>
      </c>
      <c r="E4" s="23" t="s">
        <v>49</v>
      </c>
      <c r="F4" s="23" t="s">
        <v>7</v>
      </c>
    </row>
    <row r="5" spans="1:6" ht="7.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</row>
    <row r="6" spans="1:6" ht="30" customHeight="1">
      <c r="A6" s="24"/>
      <c r="B6" s="24"/>
      <c r="C6" s="24"/>
      <c r="D6" s="24"/>
      <c r="E6" s="24"/>
      <c r="F6" s="24"/>
    </row>
    <row r="7" spans="1:6" ht="30" customHeight="1">
      <c r="A7" s="25"/>
      <c r="B7" s="25"/>
      <c r="C7" s="25"/>
      <c r="D7" s="25"/>
      <c r="E7" s="25"/>
      <c r="F7" s="25"/>
    </row>
    <row r="8" spans="1:6" ht="30" customHeight="1">
      <c r="A8" s="25"/>
      <c r="B8" s="25"/>
      <c r="C8" s="25"/>
      <c r="D8" s="25"/>
      <c r="E8" s="25"/>
      <c r="F8" s="25"/>
    </row>
    <row r="9" spans="1:6" ht="30" customHeight="1">
      <c r="A9" s="25"/>
      <c r="B9" s="25"/>
      <c r="C9" s="25"/>
      <c r="D9" s="25"/>
      <c r="E9" s="25"/>
      <c r="F9" s="25"/>
    </row>
    <row r="10" spans="1:6" ht="30" customHeight="1">
      <c r="A10" s="26"/>
      <c r="B10" s="26"/>
      <c r="C10" s="26"/>
      <c r="D10" s="26"/>
      <c r="E10" s="26"/>
      <c r="F10" s="26"/>
    </row>
    <row r="11" spans="1:6" ht="19.5" customHeight="1">
      <c r="A11" s="228" t="s">
        <v>149</v>
      </c>
      <c r="B11" s="228"/>
      <c r="C11" s="228"/>
      <c r="D11" s="228"/>
      <c r="E11" s="228"/>
      <c r="F11" s="22"/>
    </row>
    <row r="13" ht="12.75">
      <c r="A13" s="99" t="s">
        <v>201</v>
      </c>
    </row>
  </sheetData>
  <sheetProtection/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C6">
      <selection activeCell="D7" sqref="D7:D9"/>
    </sheetView>
  </sheetViews>
  <sheetFormatPr defaultColWidth="9.00390625" defaultRowHeight="12.75"/>
  <cols>
    <col min="1" max="1" width="4.25390625" style="2" customWidth="1"/>
    <col min="2" max="2" width="22.25390625" style="4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229" t="s">
        <v>80</v>
      </c>
      <c r="B1" s="229"/>
      <c r="C1" s="229"/>
      <c r="D1" s="229"/>
      <c r="E1" s="229"/>
      <c r="F1" s="229"/>
    </row>
    <row r="2" spans="1:6" ht="65.25" customHeight="1">
      <c r="A2" s="18" t="s">
        <v>64</v>
      </c>
      <c r="B2" s="18" t="s">
        <v>174</v>
      </c>
      <c r="C2" s="18" t="s">
        <v>69</v>
      </c>
      <c r="D2" s="19" t="s">
        <v>70</v>
      </c>
      <c r="E2" s="19" t="s">
        <v>71</v>
      </c>
      <c r="F2" s="19" t="s">
        <v>72</v>
      </c>
    </row>
    <row r="3" spans="1:6" ht="9" customHeight="1">
      <c r="A3" s="21">
        <v>1</v>
      </c>
      <c r="B3" s="21">
        <v>2</v>
      </c>
      <c r="C3" s="21">
        <v>3</v>
      </c>
      <c r="D3" s="21">
        <v>4</v>
      </c>
      <c r="E3" s="21">
        <v>5</v>
      </c>
      <c r="F3" s="21">
        <v>6</v>
      </c>
    </row>
    <row r="4" spans="1:6" s="56" customFormat="1" ht="47.25" customHeight="1">
      <c r="A4" s="249" t="s">
        <v>12</v>
      </c>
      <c r="B4" s="248" t="s">
        <v>73</v>
      </c>
      <c r="C4" s="242" t="s">
        <v>74</v>
      </c>
      <c r="D4" s="242" t="s">
        <v>220</v>
      </c>
      <c r="E4" s="245" t="s">
        <v>75</v>
      </c>
      <c r="F4" s="55" t="s">
        <v>76</v>
      </c>
    </row>
    <row r="5" spans="1:6" s="56" customFormat="1" ht="47.25" customHeight="1">
      <c r="A5" s="250"/>
      <c r="B5" s="248"/>
      <c r="C5" s="243"/>
      <c r="D5" s="243"/>
      <c r="E5" s="246"/>
      <c r="F5" s="57" t="s">
        <v>77</v>
      </c>
    </row>
    <row r="6" spans="1:7" s="56" customFormat="1" ht="47.25" customHeight="1">
      <c r="A6" s="251"/>
      <c r="B6" s="248"/>
      <c r="C6" s="244"/>
      <c r="D6" s="244"/>
      <c r="E6" s="247"/>
      <c r="F6" s="57" t="s">
        <v>219</v>
      </c>
      <c r="G6" s="56" t="s">
        <v>25</v>
      </c>
    </row>
    <row r="7" spans="1:6" s="56" customFormat="1" ht="47.25" customHeight="1">
      <c r="A7" s="249" t="s">
        <v>13</v>
      </c>
      <c r="B7" s="248" t="s">
        <v>78</v>
      </c>
      <c r="C7" s="242" t="s">
        <v>79</v>
      </c>
      <c r="D7" s="242" t="s">
        <v>220</v>
      </c>
      <c r="E7" s="245" t="s">
        <v>75</v>
      </c>
      <c r="F7" s="55" t="s">
        <v>76</v>
      </c>
    </row>
    <row r="8" spans="1:6" s="56" customFormat="1" ht="47.25" customHeight="1">
      <c r="A8" s="250"/>
      <c r="B8" s="248"/>
      <c r="C8" s="243"/>
      <c r="D8" s="243"/>
      <c r="E8" s="246"/>
      <c r="F8" s="57" t="s">
        <v>77</v>
      </c>
    </row>
    <row r="9" spans="1:6" s="56" customFormat="1" ht="47.25" customHeight="1">
      <c r="A9" s="251"/>
      <c r="B9" s="248"/>
      <c r="C9" s="244"/>
      <c r="D9" s="244"/>
      <c r="E9" s="247"/>
      <c r="F9" s="57" t="s">
        <v>219</v>
      </c>
    </row>
    <row r="10" spans="1:6" ht="20.25" customHeight="1">
      <c r="A10" s="28" t="s">
        <v>14</v>
      </c>
      <c r="B10" s="28"/>
      <c r="C10" s="22"/>
      <c r="D10" s="22"/>
      <c r="E10" s="22"/>
      <c r="F10" s="22"/>
    </row>
    <row r="11" spans="1:6" ht="20.25" customHeight="1">
      <c r="A11" s="28" t="s">
        <v>1</v>
      </c>
      <c r="B11" s="28"/>
      <c r="C11" s="22"/>
      <c r="D11" s="22"/>
      <c r="E11" s="22"/>
      <c r="F11" s="22"/>
    </row>
  </sheetData>
  <sheetProtection/>
  <mergeCells count="11">
    <mergeCell ref="C7:C9"/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PageLayoutView="0" workbookViewId="0" topLeftCell="C11">
      <selection activeCell="L31" sqref="L31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202" t="s">
        <v>218</v>
      </c>
      <c r="B1" s="202"/>
      <c r="C1" s="202"/>
      <c r="D1" s="202"/>
      <c r="E1" s="202"/>
      <c r="F1" s="202"/>
      <c r="G1" s="202"/>
      <c r="H1" s="202"/>
      <c r="I1" s="202"/>
    </row>
    <row r="2" spans="1:9" ht="9" customHeight="1">
      <c r="A2" s="7"/>
      <c r="B2" s="7"/>
      <c r="C2" s="7"/>
      <c r="D2" s="7"/>
      <c r="E2" s="7"/>
      <c r="F2" s="7"/>
      <c r="G2" s="7"/>
      <c r="H2" s="7"/>
      <c r="I2" s="7"/>
    </row>
    <row r="3" ht="12.75">
      <c r="I3" s="88" t="s">
        <v>43</v>
      </c>
    </row>
    <row r="4" spans="1:9" s="73" customFormat="1" ht="35.25" customHeight="1">
      <c r="A4" s="198" t="s">
        <v>64</v>
      </c>
      <c r="B4" s="198" t="s">
        <v>0</v>
      </c>
      <c r="C4" s="252" t="s">
        <v>239</v>
      </c>
      <c r="D4" s="254" t="s">
        <v>123</v>
      </c>
      <c r="E4" s="254"/>
      <c r="F4" s="254"/>
      <c r="G4" s="254"/>
      <c r="H4" s="254"/>
      <c r="I4" s="254"/>
    </row>
    <row r="5" spans="1:9" s="73" customFormat="1" ht="23.25" customHeight="1">
      <c r="A5" s="198"/>
      <c r="B5" s="198"/>
      <c r="C5" s="253"/>
      <c r="D5" s="112" t="s">
        <v>237</v>
      </c>
      <c r="E5" s="84">
        <v>2008</v>
      </c>
      <c r="F5" s="84">
        <v>2009</v>
      </c>
      <c r="G5" s="84">
        <v>2010</v>
      </c>
      <c r="H5" s="84">
        <v>2011</v>
      </c>
      <c r="I5" s="84">
        <v>2012</v>
      </c>
    </row>
    <row r="6" spans="1:9" s="83" customFormat="1" ht="8.25">
      <c r="A6" s="82">
        <v>1</v>
      </c>
      <c r="B6" s="82">
        <v>2</v>
      </c>
      <c r="C6" s="82">
        <v>3</v>
      </c>
      <c r="D6" s="82">
        <v>4</v>
      </c>
      <c r="E6" s="82">
        <v>5</v>
      </c>
      <c r="F6" s="82">
        <v>6</v>
      </c>
      <c r="G6" s="82">
        <v>7</v>
      </c>
      <c r="H6" s="82">
        <v>8</v>
      </c>
      <c r="I6" s="82">
        <v>9</v>
      </c>
    </row>
    <row r="7" spans="1:9" s="73" customFormat="1" ht="22.5" customHeight="1">
      <c r="A7" s="67" t="s">
        <v>12</v>
      </c>
      <c r="B7" s="87" t="s">
        <v>177</v>
      </c>
      <c r="C7" s="86"/>
      <c r="D7" s="86"/>
      <c r="E7" s="86"/>
      <c r="F7" s="86"/>
      <c r="G7" s="86"/>
      <c r="H7" s="86"/>
      <c r="I7" s="86"/>
    </row>
    <row r="8" spans="1:9" s="68" customFormat="1" ht="15" customHeight="1">
      <c r="A8" s="77" t="s">
        <v>104</v>
      </c>
      <c r="B8" s="79" t="s">
        <v>189</v>
      </c>
      <c r="C8" s="138">
        <v>730965</v>
      </c>
      <c r="D8" s="138">
        <v>305899</v>
      </c>
      <c r="E8" s="63"/>
      <c r="F8" s="63"/>
      <c r="G8" s="63"/>
      <c r="H8" s="63"/>
      <c r="I8" s="63"/>
    </row>
    <row r="9" spans="1:9" s="68" customFormat="1" ht="15" customHeight="1">
      <c r="A9" s="81" t="s">
        <v>232</v>
      </c>
      <c r="B9" s="80" t="s">
        <v>124</v>
      </c>
      <c r="C9" s="138">
        <v>730965</v>
      </c>
      <c r="D9" s="138">
        <v>305899</v>
      </c>
      <c r="E9" s="63"/>
      <c r="F9" s="63"/>
      <c r="G9" s="63"/>
      <c r="H9" s="63"/>
      <c r="I9" s="63"/>
    </row>
    <row r="10" spans="1:9" s="68" customFormat="1" ht="15" customHeight="1">
      <c r="A10" s="81" t="s">
        <v>233</v>
      </c>
      <c r="B10" s="80" t="s">
        <v>125</v>
      </c>
      <c r="C10" s="63"/>
      <c r="D10" s="63"/>
      <c r="E10" s="63"/>
      <c r="F10" s="63"/>
      <c r="G10" s="63"/>
      <c r="H10" s="63"/>
      <c r="I10" s="63"/>
    </row>
    <row r="11" spans="1:9" s="68" customFormat="1" ht="15" customHeight="1">
      <c r="A11" s="81" t="s">
        <v>234</v>
      </c>
      <c r="B11" s="80" t="s">
        <v>126</v>
      </c>
      <c r="C11" s="63"/>
      <c r="D11" s="63"/>
      <c r="E11" s="63"/>
      <c r="F11" s="63"/>
      <c r="G11" s="63"/>
      <c r="H11" s="63"/>
      <c r="I11" s="63"/>
    </row>
    <row r="12" spans="1:9" s="68" customFormat="1" ht="15" customHeight="1">
      <c r="A12" s="77" t="s">
        <v>110</v>
      </c>
      <c r="B12" s="79" t="s">
        <v>190</v>
      </c>
      <c r="C12" s="63"/>
      <c r="D12" s="63"/>
      <c r="E12" s="63"/>
      <c r="F12" s="63"/>
      <c r="G12" s="63"/>
      <c r="H12" s="63"/>
      <c r="I12" s="63"/>
    </row>
    <row r="13" spans="1:9" s="68" customFormat="1" ht="15" customHeight="1">
      <c r="A13" s="81" t="s">
        <v>232</v>
      </c>
      <c r="B13" s="80" t="s">
        <v>127</v>
      </c>
      <c r="C13" s="63"/>
      <c r="D13" s="63"/>
      <c r="E13" s="138">
        <v>690000</v>
      </c>
      <c r="F13" s="63"/>
      <c r="G13" s="63"/>
      <c r="H13" s="63"/>
      <c r="I13" s="63"/>
    </row>
    <row r="14" spans="1:9" s="68" customFormat="1" ht="15" customHeight="1">
      <c r="A14" s="81" t="s">
        <v>233</v>
      </c>
      <c r="B14" s="80" t="s">
        <v>128</v>
      </c>
      <c r="C14" s="63"/>
      <c r="D14" s="63"/>
      <c r="E14" s="63"/>
      <c r="F14" s="63"/>
      <c r="G14" s="63"/>
      <c r="H14" s="63"/>
      <c r="I14" s="63"/>
    </row>
    <row r="15" spans="1:9" s="68" customFormat="1" ht="15" customHeight="1">
      <c r="A15" s="81"/>
      <c r="B15" s="107" t="s">
        <v>238</v>
      </c>
      <c r="C15" s="63"/>
      <c r="D15" s="63"/>
      <c r="E15" s="63"/>
      <c r="F15" s="63"/>
      <c r="G15" s="63"/>
      <c r="H15" s="63"/>
      <c r="I15" s="63"/>
    </row>
    <row r="16" spans="1:9" s="68" customFormat="1" ht="15" customHeight="1">
      <c r="A16" s="81" t="s">
        <v>234</v>
      </c>
      <c r="B16" s="80" t="s">
        <v>99</v>
      </c>
      <c r="C16" s="63"/>
      <c r="D16" s="63"/>
      <c r="E16" s="63"/>
      <c r="F16" s="63"/>
      <c r="G16" s="63"/>
      <c r="H16" s="63"/>
      <c r="I16" s="63"/>
    </row>
    <row r="17" spans="1:9" s="68" customFormat="1" ht="15" customHeight="1">
      <c r="A17" s="77" t="s">
        <v>111</v>
      </c>
      <c r="B17" s="79" t="s">
        <v>129</v>
      </c>
      <c r="C17" s="79"/>
      <c r="D17" s="79"/>
      <c r="E17" s="79"/>
      <c r="F17" s="79"/>
      <c r="G17" s="79"/>
      <c r="H17" s="79"/>
      <c r="I17" s="79"/>
    </row>
    <row r="18" spans="1:9" s="68" customFormat="1" ht="15" customHeight="1">
      <c r="A18" s="81" t="s">
        <v>232</v>
      </c>
      <c r="B18" s="107" t="s">
        <v>191</v>
      </c>
      <c r="C18" s="107"/>
      <c r="D18" s="107"/>
      <c r="E18" s="107"/>
      <c r="F18" s="107"/>
      <c r="G18" s="107"/>
      <c r="H18" s="107"/>
      <c r="I18" s="107"/>
    </row>
    <row r="19" spans="1:9" s="68" customFormat="1" ht="15" customHeight="1">
      <c r="A19" s="81" t="s">
        <v>233</v>
      </c>
      <c r="B19" s="107" t="s">
        <v>192</v>
      </c>
      <c r="C19" s="107"/>
      <c r="D19" s="107"/>
      <c r="E19" s="107"/>
      <c r="F19" s="107"/>
      <c r="G19" s="107"/>
      <c r="H19" s="107"/>
      <c r="I19" s="107"/>
    </row>
    <row r="20" spans="1:9" s="73" customFormat="1" ht="22.5" customHeight="1">
      <c r="A20" s="67">
        <v>2</v>
      </c>
      <c r="B20" s="87" t="s">
        <v>188</v>
      </c>
      <c r="C20" s="86"/>
      <c r="D20" s="86"/>
      <c r="E20" s="139">
        <v>305520</v>
      </c>
      <c r="F20" s="139">
        <v>516485</v>
      </c>
      <c r="G20" s="139">
        <v>202320</v>
      </c>
      <c r="H20" s="139">
        <v>196320</v>
      </c>
      <c r="I20" s="139">
        <v>190320</v>
      </c>
    </row>
    <row r="21" spans="1:9" s="73" customFormat="1" ht="15" customHeight="1">
      <c r="A21" s="67" t="s">
        <v>114</v>
      </c>
      <c r="B21" s="87" t="s">
        <v>187</v>
      </c>
      <c r="C21" s="86"/>
      <c r="D21" s="86"/>
      <c r="E21" s="139">
        <v>268520</v>
      </c>
      <c r="F21" s="139">
        <v>476485</v>
      </c>
      <c r="G21" s="139">
        <v>179320</v>
      </c>
      <c r="H21" s="139">
        <v>179320</v>
      </c>
      <c r="I21" s="139">
        <v>179320</v>
      </c>
    </row>
    <row r="22" spans="1:9" s="68" customFormat="1" ht="15" customHeight="1">
      <c r="A22" s="81" t="s">
        <v>232</v>
      </c>
      <c r="B22" s="80" t="s">
        <v>180</v>
      </c>
      <c r="C22" s="63"/>
      <c r="D22" s="63"/>
      <c r="E22" s="138">
        <v>268520</v>
      </c>
      <c r="F22" s="138">
        <v>476485</v>
      </c>
      <c r="G22" s="138">
        <v>179320</v>
      </c>
      <c r="H22" s="138">
        <v>179320</v>
      </c>
      <c r="I22" s="138">
        <v>179320</v>
      </c>
    </row>
    <row r="23" spans="1:9" s="68" customFormat="1" ht="15" customHeight="1">
      <c r="A23" s="81" t="s">
        <v>233</v>
      </c>
      <c r="B23" s="80" t="s">
        <v>182</v>
      </c>
      <c r="C23" s="63"/>
      <c r="D23" s="63"/>
      <c r="E23" s="63"/>
      <c r="F23" s="63"/>
      <c r="G23" s="63"/>
      <c r="H23" s="63"/>
      <c r="I23" s="63"/>
    </row>
    <row r="24" spans="1:9" s="68" customFormat="1" ht="15" customHeight="1">
      <c r="A24" s="81" t="s">
        <v>234</v>
      </c>
      <c r="B24" s="80" t="s">
        <v>181</v>
      </c>
      <c r="C24" s="63"/>
      <c r="D24" s="63"/>
      <c r="E24" s="63"/>
      <c r="F24" s="63"/>
      <c r="G24" s="63"/>
      <c r="H24" s="63"/>
      <c r="I24" s="63"/>
    </row>
    <row r="25" spans="1:9" s="68" customFormat="1" ht="15" customHeight="1">
      <c r="A25" s="77" t="s">
        <v>115</v>
      </c>
      <c r="B25" s="79" t="s">
        <v>204</v>
      </c>
      <c r="C25" s="63"/>
      <c r="D25" s="63"/>
      <c r="E25" s="63"/>
      <c r="F25" s="63"/>
      <c r="G25" s="63"/>
      <c r="H25" s="63"/>
      <c r="I25" s="63"/>
    </row>
    <row r="26" spans="1:9" s="106" customFormat="1" ht="14.25" customHeight="1">
      <c r="A26" s="77" t="s">
        <v>178</v>
      </c>
      <c r="B26" s="79" t="s">
        <v>179</v>
      </c>
      <c r="C26" s="105"/>
      <c r="D26" s="105"/>
      <c r="E26" s="141">
        <v>37000</v>
      </c>
      <c r="F26" s="141">
        <v>40000</v>
      </c>
      <c r="G26" s="141">
        <v>23000</v>
      </c>
      <c r="H26" s="141">
        <v>17000</v>
      </c>
      <c r="I26" s="141">
        <v>11000</v>
      </c>
    </row>
    <row r="27" spans="1:9" s="73" customFormat="1" ht="22.5" customHeight="1">
      <c r="A27" s="67" t="s">
        <v>14</v>
      </c>
      <c r="B27" s="87" t="s">
        <v>130</v>
      </c>
      <c r="C27" s="139">
        <v>11875621</v>
      </c>
      <c r="D27" s="86"/>
      <c r="E27" s="139">
        <v>13648278</v>
      </c>
      <c r="F27" s="139">
        <v>15013105</v>
      </c>
      <c r="G27" s="139">
        <v>16514415</v>
      </c>
      <c r="H27" s="139">
        <v>18165856</v>
      </c>
      <c r="I27" s="139">
        <v>19982441</v>
      </c>
    </row>
    <row r="28" spans="1:9" s="98" customFormat="1" ht="22.5" customHeight="1">
      <c r="A28" s="67" t="s">
        <v>1</v>
      </c>
      <c r="B28" s="87" t="s">
        <v>150</v>
      </c>
      <c r="C28" s="140">
        <v>11916921</v>
      </c>
      <c r="D28" s="97"/>
      <c r="E28" s="140">
        <v>14069758</v>
      </c>
      <c r="F28" s="140">
        <v>15476733</v>
      </c>
      <c r="G28" s="140">
        <v>17024406</v>
      </c>
      <c r="H28" s="140">
        <v>18726847</v>
      </c>
      <c r="I28" s="140">
        <v>20599532</v>
      </c>
    </row>
    <row r="29" spans="1:9" s="98" customFormat="1" ht="22.5" customHeight="1">
      <c r="A29" s="67" t="s">
        <v>19</v>
      </c>
      <c r="B29" s="87" t="s">
        <v>151</v>
      </c>
      <c r="C29" s="140">
        <v>-41300</v>
      </c>
      <c r="D29" s="97"/>
      <c r="E29" s="97"/>
      <c r="F29" s="97"/>
      <c r="G29" s="97"/>
      <c r="H29" s="97"/>
      <c r="I29" s="97"/>
    </row>
    <row r="30" spans="1:9" s="73" customFormat="1" ht="22.5" customHeight="1">
      <c r="A30" s="67" t="s">
        <v>22</v>
      </c>
      <c r="B30" s="87" t="s">
        <v>235</v>
      </c>
      <c r="C30" s="86"/>
      <c r="D30" s="86"/>
      <c r="E30" s="86"/>
      <c r="F30" s="86"/>
      <c r="G30" s="86"/>
      <c r="H30" s="86"/>
      <c r="I30" s="86"/>
    </row>
    <row r="31" spans="1:9" s="68" customFormat="1" ht="15" customHeight="1">
      <c r="A31" s="77" t="s">
        <v>183</v>
      </c>
      <c r="B31" s="78" t="s">
        <v>246</v>
      </c>
      <c r="C31" s="63"/>
      <c r="D31" s="63"/>
      <c r="E31" s="63"/>
      <c r="F31" s="63"/>
      <c r="G31" s="63"/>
      <c r="H31" s="63"/>
      <c r="I31" s="63"/>
    </row>
    <row r="32" spans="1:9" s="68" customFormat="1" ht="28.5" customHeight="1">
      <c r="A32" s="77" t="s">
        <v>184</v>
      </c>
      <c r="B32" s="78" t="s">
        <v>236</v>
      </c>
      <c r="C32" s="63"/>
      <c r="D32" s="63"/>
      <c r="E32" s="63"/>
      <c r="F32" s="63"/>
      <c r="G32" s="63"/>
      <c r="H32" s="63"/>
      <c r="I32" s="63"/>
    </row>
    <row r="33" spans="1:9" s="68" customFormat="1" ht="15" customHeight="1">
      <c r="A33" s="77" t="s">
        <v>185</v>
      </c>
      <c r="B33" s="78" t="s">
        <v>193</v>
      </c>
      <c r="C33" s="63"/>
      <c r="D33" s="63"/>
      <c r="E33" s="63"/>
      <c r="F33" s="63"/>
      <c r="G33" s="63"/>
      <c r="H33" s="63"/>
      <c r="I33" s="63"/>
    </row>
    <row r="34" spans="1:9" s="68" customFormat="1" ht="25.5" customHeight="1">
      <c r="A34" s="77" t="s">
        <v>186</v>
      </c>
      <c r="B34" s="78" t="s">
        <v>194</v>
      </c>
      <c r="C34" s="63"/>
      <c r="D34" s="63"/>
      <c r="E34" s="63"/>
      <c r="F34" s="63"/>
      <c r="G34" s="63"/>
      <c r="H34" s="63"/>
      <c r="I34" s="63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B2">
      <selection activeCell="A1" sqref="A1:L1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4.875" style="2" customWidth="1"/>
    <col min="4" max="4" width="32.37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202" t="s">
        <v>228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7" ht="18">
      <c r="A2" s="3"/>
      <c r="B2" s="3"/>
      <c r="C2" s="3"/>
      <c r="D2" s="3"/>
      <c r="E2" s="3"/>
      <c r="F2" s="3"/>
      <c r="G2" s="3"/>
    </row>
    <row r="3" spans="1:12" ht="12.75">
      <c r="A3" s="64"/>
      <c r="B3" s="64"/>
      <c r="C3" s="64"/>
      <c r="D3" s="64"/>
      <c r="E3" s="64"/>
      <c r="F3" s="64"/>
      <c r="H3" s="17"/>
      <c r="I3" s="17"/>
      <c r="J3" s="17"/>
      <c r="K3" s="17"/>
      <c r="L3" s="66" t="s">
        <v>60</v>
      </c>
    </row>
    <row r="4" spans="1:12" s="68" customFormat="1" ht="18.75" customHeight="1">
      <c r="A4" s="198" t="s">
        <v>2</v>
      </c>
      <c r="B4" s="198" t="s">
        <v>3</v>
      </c>
      <c r="C4" s="198" t="s">
        <v>153</v>
      </c>
      <c r="D4" s="198" t="s">
        <v>18</v>
      </c>
      <c r="E4" s="198" t="s">
        <v>208</v>
      </c>
      <c r="F4" s="198" t="s">
        <v>94</v>
      </c>
      <c r="G4" s="198"/>
      <c r="H4" s="198"/>
      <c r="I4" s="198"/>
      <c r="J4" s="198"/>
      <c r="K4" s="198"/>
      <c r="L4" s="198"/>
    </row>
    <row r="5" spans="1:12" s="68" customFormat="1" ht="20.25" customHeight="1">
      <c r="A5" s="198"/>
      <c r="B5" s="198"/>
      <c r="C5" s="198"/>
      <c r="D5" s="198"/>
      <c r="E5" s="198"/>
      <c r="F5" s="198" t="s">
        <v>38</v>
      </c>
      <c r="G5" s="198" t="s">
        <v>5</v>
      </c>
      <c r="H5" s="198"/>
      <c r="I5" s="198"/>
      <c r="J5" s="198"/>
      <c r="K5" s="198"/>
      <c r="L5" s="198" t="s">
        <v>41</v>
      </c>
    </row>
    <row r="6" spans="1:12" s="68" customFormat="1" ht="63.75">
      <c r="A6" s="198"/>
      <c r="B6" s="198"/>
      <c r="C6" s="198"/>
      <c r="D6" s="198"/>
      <c r="E6" s="198"/>
      <c r="F6" s="198"/>
      <c r="G6" s="84" t="s">
        <v>121</v>
      </c>
      <c r="H6" s="84" t="s">
        <v>198</v>
      </c>
      <c r="I6" s="84" t="s">
        <v>118</v>
      </c>
      <c r="J6" s="84" t="s">
        <v>154</v>
      </c>
      <c r="K6" s="84" t="s">
        <v>120</v>
      </c>
      <c r="L6" s="198"/>
    </row>
    <row r="7" spans="1:12" s="68" customFormat="1" ht="6" customHeight="1">
      <c r="A7" s="69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  <c r="I7" s="69">
        <v>9</v>
      </c>
      <c r="J7" s="69">
        <v>10</v>
      </c>
      <c r="K7" s="69">
        <v>11</v>
      </c>
      <c r="L7" s="69">
        <v>12</v>
      </c>
    </row>
    <row r="8" spans="1:12" s="68" customFormat="1" ht="12.7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s="68" customFormat="1" ht="12.75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s="68" customFormat="1" ht="12.75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s="68" customFormat="1" ht="12.7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2" s="68" customFormat="1" ht="12.7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1:12" s="68" customFormat="1" ht="12.75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</row>
    <row r="14" spans="1:12" s="68" customFormat="1" ht="12.75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</row>
    <row r="15" spans="1:12" s="68" customFormat="1" ht="12.7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</row>
    <row r="16" spans="1:12" s="68" customFormat="1" ht="12.7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</row>
    <row r="17" spans="1:12" s="68" customFormat="1" ht="12.7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</row>
    <row r="18" spans="1:12" s="68" customFormat="1" ht="12.7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</row>
    <row r="19" spans="1:12" s="68" customFormat="1" ht="12.7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</row>
    <row r="20" spans="1:12" s="73" customFormat="1" ht="24.75" customHeight="1">
      <c r="A20" s="199" t="s">
        <v>119</v>
      </c>
      <c r="B20" s="200"/>
      <c r="C20" s="200"/>
      <c r="D20" s="201"/>
      <c r="E20" s="67"/>
      <c r="F20" s="67"/>
      <c r="G20" s="67"/>
      <c r="H20" s="67"/>
      <c r="I20" s="67"/>
      <c r="J20" s="67"/>
      <c r="K20" s="67"/>
      <c r="L20" s="67"/>
    </row>
    <row r="22" ht="12.75">
      <c r="A22" s="99" t="s">
        <v>197</v>
      </c>
    </row>
  </sheetData>
  <sheetProtection/>
  <mergeCells count="11">
    <mergeCell ref="A20:D20"/>
    <mergeCell ref="A1:L1"/>
    <mergeCell ref="E4:E6"/>
    <mergeCell ref="A4:A6"/>
    <mergeCell ref="D4:D6"/>
    <mergeCell ref="B4:B6"/>
    <mergeCell ref="F4:L4"/>
    <mergeCell ref="G5:K5"/>
    <mergeCell ref="F5:F6"/>
    <mergeCell ref="L5:L6"/>
    <mergeCell ref="C4:C6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F1">
      <selection activeCell="M4" sqref="M4:M7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5.625" style="2" customWidth="1"/>
    <col min="6" max="6" width="12.00390625" style="2" customWidth="1"/>
    <col min="7" max="7" width="12.375" style="2" customWidth="1"/>
    <col min="8" max="9" width="10.125" style="2" customWidth="1"/>
    <col min="10" max="10" width="12.625" style="2" customWidth="1"/>
    <col min="11" max="11" width="14.375" style="2" customWidth="1"/>
    <col min="12" max="12" width="9.875" style="2" customWidth="1"/>
    <col min="13" max="13" width="9.625" style="2" customWidth="1"/>
    <col min="14" max="14" width="16.75390625" style="2" customWidth="1"/>
    <col min="15" max="16384" width="9.125" style="2" customWidth="1"/>
  </cols>
  <sheetData>
    <row r="1" spans="1:14" ht="18">
      <c r="A1" s="206" t="s">
        <v>206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14" ht="10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0" t="s">
        <v>43</v>
      </c>
    </row>
    <row r="3" spans="1:14" s="60" customFormat="1" ht="19.5" customHeight="1">
      <c r="A3" s="205" t="s">
        <v>64</v>
      </c>
      <c r="B3" s="205" t="s">
        <v>2</v>
      </c>
      <c r="C3" s="205" t="s">
        <v>42</v>
      </c>
      <c r="D3" s="205" t="s">
        <v>155</v>
      </c>
      <c r="E3" s="203" t="s">
        <v>139</v>
      </c>
      <c r="F3" s="203" t="s">
        <v>152</v>
      </c>
      <c r="G3" s="203" t="s">
        <v>89</v>
      </c>
      <c r="H3" s="203"/>
      <c r="I3" s="203"/>
      <c r="J3" s="203"/>
      <c r="K3" s="203"/>
      <c r="L3" s="203"/>
      <c r="M3" s="203"/>
      <c r="N3" s="203" t="s">
        <v>156</v>
      </c>
    </row>
    <row r="4" spans="1:14" s="60" customFormat="1" ht="19.5" customHeight="1">
      <c r="A4" s="205"/>
      <c r="B4" s="205"/>
      <c r="C4" s="205"/>
      <c r="D4" s="205"/>
      <c r="E4" s="203"/>
      <c r="F4" s="203"/>
      <c r="G4" s="203" t="s">
        <v>205</v>
      </c>
      <c r="H4" s="203" t="s">
        <v>195</v>
      </c>
      <c r="I4" s="203"/>
      <c r="J4" s="203"/>
      <c r="K4" s="203"/>
      <c r="L4" s="203" t="s">
        <v>62</v>
      </c>
      <c r="M4" s="203" t="s">
        <v>207</v>
      </c>
      <c r="N4" s="203"/>
    </row>
    <row r="5" spans="1:14" s="60" customFormat="1" ht="29.25" customHeight="1">
      <c r="A5" s="205"/>
      <c r="B5" s="205"/>
      <c r="C5" s="205"/>
      <c r="D5" s="205"/>
      <c r="E5" s="203"/>
      <c r="F5" s="203"/>
      <c r="G5" s="203"/>
      <c r="H5" s="203" t="s">
        <v>157</v>
      </c>
      <c r="I5" s="203" t="s">
        <v>137</v>
      </c>
      <c r="J5" s="203" t="s">
        <v>200</v>
      </c>
      <c r="K5" s="203" t="s">
        <v>138</v>
      </c>
      <c r="L5" s="203"/>
      <c r="M5" s="203"/>
      <c r="N5" s="203"/>
    </row>
    <row r="6" spans="1:14" s="60" customFormat="1" ht="19.5" customHeight="1">
      <c r="A6" s="205"/>
      <c r="B6" s="205"/>
      <c r="C6" s="205"/>
      <c r="D6" s="205"/>
      <c r="E6" s="203"/>
      <c r="F6" s="203"/>
      <c r="G6" s="203"/>
      <c r="H6" s="203"/>
      <c r="I6" s="203"/>
      <c r="J6" s="203"/>
      <c r="K6" s="203"/>
      <c r="L6" s="203"/>
      <c r="M6" s="203"/>
      <c r="N6" s="203"/>
    </row>
    <row r="7" spans="1:14" s="60" customFormat="1" ht="19.5" customHeight="1">
      <c r="A7" s="205"/>
      <c r="B7" s="205"/>
      <c r="C7" s="205"/>
      <c r="D7" s="205"/>
      <c r="E7" s="203"/>
      <c r="F7" s="203"/>
      <c r="G7" s="203"/>
      <c r="H7" s="203"/>
      <c r="I7" s="203"/>
      <c r="J7" s="203"/>
      <c r="K7" s="203"/>
      <c r="L7" s="203"/>
      <c r="M7" s="203"/>
      <c r="N7" s="203"/>
    </row>
    <row r="8" spans="1:14" ht="7.5" customHeight="1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21">
        <v>14</v>
      </c>
    </row>
    <row r="9" spans="1:14" ht="51" customHeight="1">
      <c r="A9" s="38" t="s">
        <v>12</v>
      </c>
      <c r="B9" s="24"/>
      <c r="C9" s="24"/>
      <c r="D9" s="24"/>
      <c r="E9" s="24"/>
      <c r="F9" s="24"/>
      <c r="G9" s="24"/>
      <c r="H9" s="24"/>
      <c r="I9" s="24"/>
      <c r="J9" s="102" t="s">
        <v>158</v>
      </c>
      <c r="K9" s="24"/>
      <c r="L9" s="24"/>
      <c r="M9" s="24"/>
      <c r="N9" s="24"/>
    </row>
    <row r="10" spans="1:14" ht="51">
      <c r="A10" s="39" t="s">
        <v>13</v>
      </c>
      <c r="B10" s="25"/>
      <c r="C10" s="25"/>
      <c r="D10" s="25"/>
      <c r="E10" s="25"/>
      <c r="F10" s="25"/>
      <c r="G10" s="25"/>
      <c r="H10" s="25"/>
      <c r="I10" s="25"/>
      <c r="J10" s="109" t="s">
        <v>158</v>
      </c>
      <c r="K10" s="25"/>
      <c r="L10" s="25"/>
      <c r="M10" s="25"/>
      <c r="N10" s="25"/>
    </row>
    <row r="11" spans="1:14" ht="51">
      <c r="A11" s="39" t="s">
        <v>14</v>
      </c>
      <c r="B11" s="25"/>
      <c r="C11" s="25"/>
      <c r="D11" s="25"/>
      <c r="E11" s="25"/>
      <c r="F11" s="25"/>
      <c r="G11" s="25"/>
      <c r="H11" s="25"/>
      <c r="I11" s="25"/>
      <c r="J11" s="110" t="s">
        <v>158</v>
      </c>
      <c r="K11" s="25"/>
      <c r="L11" s="25"/>
      <c r="M11" s="25"/>
      <c r="N11" s="25"/>
    </row>
    <row r="12" spans="1:14" ht="51">
      <c r="A12" s="39" t="s">
        <v>1</v>
      </c>
      <c r="B12" s="25"/>
      <c r="C12" s="25"/>
      <c r="D12" s="25"/>
      <c r="E12" s="25"/>
      <c r="F12" s="25"/>
      <c r="G12" s="25"/>
      <c r="H12" s="25"/>
      <c r="I12" s="25"/>
      <c r="J12" s="108" t="s">
        <v>158</v>
      </c>
      <c r="K12" s="25"/>
      <c r="L12" s="25"/>
      <c r="M12" s="25"/>
      <c r="N12" s="74"/>
    </row>
    <row r="13" spans="1:14" ht="22.5" customHeight="1">
      <c r="A13" s="204" t="s">
        <v>149</v>
      </c>
      <c r="B13" s="204"/>
      <c r="C13" s="204"/>
      <c r="D13" s="204"/>
      <c r="E13" s="204"/>
      <c r="F13" s="22"/>
      <c r="G13" s="29"/>
      <c r="H13" s="22"/>
      <c r="I13" s="22"/>
      <c r="J13" s="22"/>
      <c r="K13" s="22"/>
      <c r="L13" s="22"/>
      <c r="M13" s="22"/>
      <c r="N13" s="91" t="s">
        <v>51</v>
      </c>
    </row>
    <row r="15" ht="12.75">
      <c r="A15" s="2" t="s">
        <v>85</v>
      </c>
    </row>
    <row r="16" ht="12.75">
      <c r="A16" s="2" t="s">
        <v>82</v>
      </c>
    </row>
    <row r="17" ht="12.75">
      <c r="A17" s="2" t="s">
        <v>83</v>
      </c>
    </row>
    <row r="18" ht="12.75">
      <c r="A18" s="2" t="s">
        <v>84</v>
      </c>
    </row>
    <row r="20" ht="12.75">
      <c r="A20" s="99" t="s">
        <v>199</v>
      </c>
    </row>
  </sheetData>
  <sheetProtection/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3:E13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F1">
      <selection activeCell="G4" sqref="G4:G7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206" t="s">
        <v>212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0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0" t="s">
        <v>43</v>
      </c>
    </row>
    <row r="3" spans="1:12" s="60" customFormat="1" ht="19.5" customHeight="1">
      <c r="A3" s="205" t="s">
        <v>64</v>
      </c>
      <c r="B3" s="205" t="s">
        <v>2</v>
      </c>
      <c r="C3" s="205" t="s">
        <v>42</v>
      </c>
      <c r="D3" s="205" t="s">
        <v>155</v>
      </c>
      <c r="E3" s="203" t="s">
        <v>159</v>
      </c>
      <c r="F3" s="203" t="s">
        <v>152</v>
      </c>
      <c r="G3" s="203" t="s">
        <v>89</v>
      </c>
      <c r="H3" s="203"/>
      <c r="I3" s="203"/>
      <c r="J3" s="203"/>
      <c r="K3" s="203"/>
      <c r="L3" s="203" t="s">
        <v>156</v>
      </c>
    </row>
    <row r="4" spans="1:12" s="60" customFormat="1" ht="19.5" customHeight="1">
      <c r="A4" s="205"/>
      <c r="B4" s="205"/>
      <c r="C4" s="205"/>
      <c r="D4" s="205"/>
      <c r="E4" s="203"/>
      <c r="F4" s="203"/>
      <c r="G4" s="203" t="s">
        <v>213</v>
      </c>
      <c r="H4" s="203" t="s">
        <v>195</v>
      </c>
      <c r="I4" s="203"/>
      <c r="J4" s="203"/>
      <c r="K4" s="203"/>
      <c r="L4" s="203"/>
    </row>
    <row r="5" spans="1:12" s="60" customFormat="1" ht="29.25" customHeight="1">
      <c r="A5" s="205"/>
      <c r="B5" s="205"/>
      <c r="C5" s="205"/>
      <c r="D5" s="205"/>
      <c r="E5" s="203"/>
      <c r="F5" s="203"/>
      <c r="G5" s="203"/>
      <c r="H5" s="203" t="s">
        <v>157</v>
      </c>
      <c r="I5" s="203" t="s">
        <v>137</v>
      </c>
      <c r="J5" s="203" t="s">
        <v>160</v>
      </c>
      <c r="K5" s="203" t="s">
        <v>138</v>
      </c>
      <c r="L5" s="203"/>
    </row>
    <row r="6" spans="1:12" s="60" customFormat="1" ht="19.5" customHeight="1">
      <c r="A6" s="205"/>
      <c r="B6" s="205"/>
      <c r="C6" s="205"/>
      <c r="D6" s="205"/>
      <c r="E6" s="203"/>
      <c r="F6" s="203"/>
      <c r="G6" s="203"/>
      <c r="H6" s="203"/>
      <c r="I6" s="203"/>
      <c r="J6" s="203"/>
      <c r="K6" s="203"/>
      <c r="L6" s="203"/>
    </row>
    <row r="7" spans="1:12" s="60" customFormat="1" ht="19.5" customHeight="1">
      <c r="A7" s="205"/>
      <c r="B7" s="205"/>
      <c r="C7" s="205"/>
      <c r="D7" s="205"/>
      <c r="E7" s="203"/>
      <c r="F7" s="203"/>
      <c r="G7" s="203"/>
      <c r="H7" s="203"/>
      <c r="I7" s="203"/>
      <c r="J7" s="203"/>
      <c r="K7" s="203"/>
      <c r="L7" s="203"/>
    </row>
    <row r="8" spans="1:12" ht="7.5" customHeight="1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</row>
    <row r="9" spans="1:12" ht="51" customHeight="1">
      <c r="A9" s="38" t="s">
        <v>12</v>
      </c>
      <c r="B9" s="24"/>
      <c r="C9" s="24"/>
      <c r="D9" s="24"/>
      <c r="E9" s="24"/>
      <c r="F9" s="24"/>
      <c r="G9" s="24"/>
      <c r="H9" s="24"/>
      <c r="I9" s="24"/>
      <c r="J9" s="102" t="s">
        <v>158</v>
      </c>
      <c r="K9" s="24"/>
      <c r="L9" s="24"/>
    </row>
    <row r="10" spans="1:12" ht="51">
      <c r="A10" s="39" t="s">
        <v>13</v>
      </c>
      <c r="B10" s="25"/>
      <c r="C10" s="25"/>
      <c r="D10" s="25"/>
      <c r="E10" s="25"/>
      <c r="F10" s="25"/>
      <c r="G10" s="25"/>
      <c r="H10" s="25"/>
      <c r="I10" s="25"/>
      <c r="J10" s="109" t="s">
        <v>158</v>
      </c>
      <c r="K10" s="25"/>
      <c r="L10" s="25"/>
    </row>
    <row r="11" spans="1:12" ht="51">
      <c r="A11" s="39" t="s">
        <v>14</v>
      </c>
      <c r="B11" s="25"/>
      <c r="C11" s="25"/>
      <c r="D11" s="25"/>
      <c r="E11" s="25"/>
      <c r="F11" s="25"/>
      <c r="G11" s="25"/>
      <c r="H11" s="25"/>
      <c r="I11" s="25"/>
      <c r="J11" s="110" t="s">
        <v>158</v>
      </c>
      <c r="K11" s="25"/>
      <c r="L11" s="25"/>
    </row>
    <row r="12" spans="1:12" ht="51">
      <c r="A12" s="39" t="s">
        <v>1</v>
      </c>
      <c r="B12" s="25"/>
      <c r="C12" s="25"/>
      <c r="D12" s="25"/>
      <c r="E12" s="25"/>
      <c r="F12" s="25"/>
      <c r="G12" s="25"/>
      <c r="H12" s="25"/>
      <c r="I12" s="25"/>
      <c r="J12" s="108" t="s">
        <v>158</v>
      </c>
      <c r="K12" s="25"/>
      <c r="L12" s="25"/>
    </row>
    <row r="13" spans="1:12" ht="22.5" customHeight="1">
      <c r="A13" s="204" t="s">
        <v>149</v>
      </c>
      <c r="B13" s="204"/>
      <c r="C13" s="204"/>
      <c r="D13" s="204"/>
      <c r="E13" s="204"/>
      <c r="F13" s="22"/>
      <c r="G13" s="29"/>
      <c r="H13" s="22"/>
      <c r="I13" s="22"/>
      <c r="J13" s="22"/>
      <c r="K13" s="22"/>
      <c r="L13" s="91" t="s">
        <v>51</v>
      </c>
    </row>
    <row r="15" ht="12.75">
      <c r="A15" s="2" t="s">
        <v>85</v>
      </c>
    </row>
    <row r="16" ht="12.75">
      <c r="A16" s="2" t="s">
        <v>82</v>
      </c>
    </row>
    <row r="17" ht="12.75">
      <c r="A17" s="2" t="s">
        <v>83</v>
      </c>
    </row>
    <row r="18" ht="12.75">
      <c r="A18" s="2" t="s">
        <v>84</v>
      </c>
    </row>
    <row r="20" ht="12.75">
      <c r="A20" s="99" t="s">
        <v>199</v>
      </c>
    </row>
  </sheetData>
  <sheetProtection/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1" sqref="A1:Q1"/>
    </sheetView>
  </sheetViews>
  <sheetFormatPr defaultColWidth="10.25390625" defaultRowHeight="12.75"/>
  <cols>
    <col min="1" max="1" width="3.625" style="14" bestFit="1" customWidth="1"/>
    <col min="2" max="2" width="17.75390625" style="14" customWidth="1"/>
    <col min="3" max="3" width="13.00390625" style="14" customWidth="1"/>
    <col min="4" max="4" width="10.625" style="14" customWidth="1"/>
    <col min="5" max="5" width="12.00390625" style="14" customWidth="1"/>
    <col min="6" max="6" width="9.125" style="14" customWidth="1"/>
    <col min="7" max="7" width="7.25390625" style="14" customWidth="1"/>
    <col min="8" max="8" width="7.375" style="14" customWidth="1"/>
    <col min="9" max="9" width="8.75390625" style="14" customWidth="1"/>
    <col min="10" max="11" width="7.75390625" style="14" customWidth="1"/>
    <col min="12" max="12" width="9.75390625" style="14" customWidth="1"/>
    <col min="13" max="13" width="11.75390625" style="14" customWidth="1"/>
    <col min="14" max="14" width="12.375" style="14" customWidth="1"/>
    <col min="15" max="15" width="8.25390625" style="14" customWidth="1"/>
    <col min="16" max="16" width="8.125" style="14" customWidth="1"/>
    <col min="17" max="17" width="8.75390625" style="14" customWidth="1"/>
    <col min="18" max="16384" width="10.25390625" style="14" customWidth="1"/>
  </cols>
  <sheetData>
    <row r="1" spans="1:17" ht="12.75">
      <c r="A1" s="215" t="s">
        <v>140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</row>
    <row r="3" spans="1:17" ht="11.25">
      <c r="A3" s="207" t="s">
        <v>64</v>
      </c>
      <c r="B3" s="207" t="s">
        <v>90</v>
      </c>
      <c r="C3" s="208" t="s">
        <v>91</v>
      </c>
      <c r="D3" s="208" t="s">
        <v>196</v>
      </c>
      <c r="E3" s="208" t="s">
        <v>145</v>
      </c>
      <c r="F3" s="207" t="s">
        <v>5</v>
      </c>
      <c r="G3" s="207"/>
      <c r="H3" s="207" t="s">
        <v>89</v>
      </c>
      <c r="I3" s="207"/>
      <c r="J3" s="207"/>
      <c r="K3" s="207"/>
      <c r="L3" s="207"/>
      <c r="M3" s="207"/>
      <c r="N3" s="207"/>
      <c r="O3" s="207"/>
      <c r="P3" s="207"/>
      <c r="Q3" s="207"/>
    </row>
    <row r="4" spans="1:17" ht="11.25">
      <c r="A4" s="207"/>
      <c r="B4" s="207"/>
      <c r="C4" s="208"/>
      <c r="D4" s="208"/>
      <c r="E4" s="208"/>
      <c r="F4" s="208" t="s">
        <v>142</v>
      </c>
      <c r="G4" s="208" t="s">
        <v>143</v>
      </c>
      <c r="H4" s="207" t="s">
        <v>61</v>
      </c>
      <c r="I4" s="207"/>
      <c r="J4" s="207"/>
      <c r="K4" s="207"/>
      <c r="L4" s="207"/>
      <c r="M4" s="207"/>
      <c r="N4" s="207"/>
      <c r="O4" s="207"/>
      <c r="P4" s="207"/>
      <c r="Q4" s="207"/>
    </row>
    <row r="5" spans="1:17" ht="11.25">
      <c r="A5" s="207"/>
      <c r="B5" s="207"/>
      <c r="C5" s="208"/>
      <c r="D5" s="208"/>
      <c r="E5" s="208"/>
      <c r="F5" s="208"/>
      <c r="G5" s="208"/>
      <c r="H5" s="208" t="s">
        <v>93</v>
      </c>
      <c r="I5" s="207" t="s">
        <v>94</v>
      </c>
      <c r="J5" s="207"/>
      <c r="K5" s="207"/>
      <c r="L5" s="207"/>
      <c r="M5" s="207"/>
      <c r="N5" s="207"/>
      <c r="O5" s="207"/>
      <c r="P5" s="207"/>
      <c r="Q5" s="207"/>
    </row>
    <row r="6" spans="1:17" ht="14.25" customHeight="1">
      <c r="A6" s="207"/>
      <c r="B6" s="207"/>
      <c r="C6" s="208"/>
      <c r="D6" s="208"/>
      <c r="E6" s="208"/>
      <c r="F6" s="208"/>
      <c r="G6" s="208"/>
      <c r="H6" s="208"/>
      <c r="I6" s="207" t="s">
        <v>95</v>
      </c>
      <c r="J6" s="207"/>
      <c r="K6" s="207"/>
      <c r="L6" s="207"/>
      <c r="M6" s="207" t="s">
        <v>92</v>
      </c>
      <c r="N6" s="207"/>
      <c r="O6" s="207"/>
      <c r="P6" s="207"/>
      <c r="Q6" s="207"/>
    </row>
    <row r="7" spans="1:17" ht="12.75" customHeight="1">
      <c r="A7" s="207"/>
      <c r="B7" s="207"/>
      <c r="C7" s="208"/>
      <c r="D7" s="208"/>
      <c r="E7" s="208"/>
      <c r="F7" s="208"/>
      <c r="G7" s="208"/>
      <c r="H7" s="208"/>
      <c r="I7" s="208" t="s">
        <v>96</v>
      </c>
      <c r="J7" s="207" t="s">
        <v>97</v>
      </c>
      <c r="K7" s="207"/>
      <c r="L7" s="207"/>
      <c r="M7" s="208" t="s">
        <v>98</v>
      </c>
      <c r="N7" s="208" t="s">
        <v>97</v>
      </c>
      <c r="O7" s="208"/>
      <c r="P7" s="208"/>
      <c r="Q7" s="208"/>
    </row>
    <row r="8" spans="1:17" ht="48" customHeight="1">
      <c r="A8" s="207"/>
      <c r="B8" s="207"/>
      <c r="C8" s="208"/>
      <c r="D8" s="208"/>
      <c r="E8" s="208"/>
      <c r="F8" s="208"/>
      <c r="G8" s="208"/>
      <c r="H8" s="208"/>
      <c r="I8" s="208"/>
      <c r="J8" s="58" t="s">
        <v>144</v>
      </c>
      <c r="K8" s="58" t="s">
        <v>99</v>
      </c>
      <c r="L8" s="58" t="s">
        <v>100</v>
      </c>
      <c r="M8" s="208"/>
      <c r="N8" s="58" t="s">
        <v>101</v>
      </c>
      <c r="O8" s="58" t="s">
        <v>144</v>
      </c>
      <c r="P8" s="58" t="s">
        <v>99</v>
      </c>
      <c r="Q8" s="58" t="s">
        <v>102</v>
      </c>
    </row>
    <row r="9" spans="1:17" ht="7.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  <c r="M9" s="15">
        <v>13</v>
      </c>
      <c r="N9" s="15">
        <v>14</v>
      </c>
      <c r="O9" s="15">
        <v>15</v>
      </c>
      <c r="P9" s="15">
        <v>16</v>
      </c>
      <c r="Q9" s="15">
        <v>17</v>
      </c>
    </row>
    <row r="10" spans="1:17" s="93" customFormat="1" ht="11.25">
      <c r="A10" s="130">
        <v>1</v>
      </c>
      <c r="B10" s="131" t="s">
        <v>103</v>
      </c>
      <c r="C10" s="223" t="s">
        <v>51</v>
      </c>
      <c r="D10" s="224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</row>
    <row r="11" spans="1:17" ht="11.25">
      <c r="A11" s="221" t="s">
        <v>104</v>
      </c>
      <c r="B11" s="132" t="s">
        <v>105</v>
      </c>
      <c r="C11" s="212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4"/>
    </row>
    <row r="12" spans="1:17" ht="11.25">
      <c r="A12" s="221"/>
      <c r="B12" s="132" t="s">
        <v>106</v>
      </c>
      <c r="C12" s="212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4"/>
    </row>
    <row r="13" spans="1:17" ht="11.25">
      <c r="A13" s="221"/>
      <c r="B13" s="132" t="s">
        <v>107</v>
      </c>
      <c r="C13" s="212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4"/>
    </row>
    <row r="14" spans="1:17" ht="11.25">
      <c r="A14" s="221"/>
      <c r="B14" s="132" t="s">
        <v>108</v>
      </c>
      <c r="C14" s="212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4"/>
    </row>
    <row r="15" spans="1:17" ht="11.25">
      <c r="A15" s="221"/>
      <c r="B15" s="132" t="s">
        <v>109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</row>
    <row r="16" spans="1:17" ht="11.25">
      <c r="A16" s="221"/>
      <c r="B16" s="132" t="s">
        <v>240</v>
      </c>
      <c r="C16" s="101"/>
      <c r="D16" s="101"/>
      <c r="E16" s="76"/>
      <c r="F16" s="76"/>
      <c r="G16" s="76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1:17" ht="11.25">
      <c r="A17" s="221"/>
      <c r="B17" s="132" t="s">
        <v>62</v>
      </c>
      <c r="C17" s="101"/>
      <c r="D17" s="101"/>
      <c r="E17" s="76"/>
      <c r="F17" s="76"/>
      <c r="G17" s="76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1:17" ht="11.25">
      <c r="A18" s="221"/>
      <c r="B18" s="132" t="s">
        <v>241</v>
      </c>
      <c r="C18" s="101"/>
      <c r="D18" s="101"/>
      <c r="E18" s="76"/>
      <c r="F18" s="76"/>
      <c r="G18" s="76"/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1:17" ht="11.25">
      <c r="A19" s="221"/>
      <c r="B19" s="132" t="s">
        <v>243</v>
      </c>
      <c r="C19" s="101"/>
      <c r="D19" s="101"/>
      <c r="E19" s="76"/>
      <c r="F19" s="76"/>
      <c r="G19" s="76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1.25">
      <c r="A20" s="221" t="s">
        <v>110</v>
      </c>
      <c r="B20" s="132" t="s">
        <v>105</v>
      </c>
      <c r="C20" s="212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4"/>
    </row>
    <row r="21" spans="1:17" ht="11.25">
      <c r="A21" s="221"/>
      <c r="B21" s="132" t="s">
        <v>106</v>
      </c>
      <c r="C21" s="212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4"/>
    </row>
    <row r="22" spans="1:17" ht="11.25">
      <c r="A22" s="221"/>
      <c r="B22" s="132" t="s">
        <v>107</v>
      </c>
      <c r="C22" s="212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4"/>
    </row>
    <row r="23" spans="1:17" ht="11.25">
      <c r="A23" s="221"/>
      <c r="B23" s="132" t="s">
        <v>108</v>
      </c>
      <c r="C23" s="212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4"/>
    </row>
    <row r="24" spans="1:17" ht="11.25">
      <c r="A24" s="221"/>
      <c r="B24" s="132" t="s">
        <v>109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</row>
    <row r="25" spans="1:17" ht="11.25">
      <c r="A25" s="221"/>
      <c r="B25" s="132" t="s">
        <v>240</v>
      </c>
      <c r="C25" s="101"/>
      <c r="D25" s="101"/>
      <c r="E25" s="76"/>
      <c r="F25" s="76"/>
      <c r="G25" s="76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1:17" ht="11.25">
      <c r="A26" s="221"/>
      <c r="B26" s="132" t="s">
        <v>62</v>
      </c>
      <c r="C26" s="101"/>
      <c r="D26" s="101"/>
      <c r="E26" s="76"/>
      <c r="F26" s="76"/>
      <c r="G26" s="76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1:17" ht="11.25">
      <c r="A27" s="221"/>
      <c r="B27" s="132" t="s">
        <v>207</v>
      </c>
      <c r="C27" s="101"/>
      <c r="D27" s="101"/>
      <c r="E27" s="76"/>
      <c r="F27" s="76"/>
      <c r="G27" s="76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1:17" ht="11.25">
      <c r="A28" s="221"/>
      <c r="B28" s="132" t="s">
        <v>242</v>
      </c>
      <c r="C28" s="101"/>
      <c r="D28" s="101"/>
      <c r="E28" s="76"/>
      <c r="F28" s="76"/>
      <c r="G28" s="76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1:17" ht="11.25">
      <c r="A29" s="133" t="s">
        <v>111</v>
      </c>
      <c r="B29" s="132" t="s">
        <v>112</v>
      </c>
      <c r="C29" s="212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4"/>
    </row>
    <row r="30" spans="1:17" s="93" customFormat="1" ht="11.25">
      <c r="A30" s="134">
        <v>2</v>
      </c>
      <c r="B30" s="135" t="s">
        <v>113</v>
      </c>
      <c r="C30" s="218" t="s">
        <v>51</v>
      </c>
      <c r="D30" s="219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</row>
    <row r="31" spans="1:17" ht="11.25">
      <c r="A31" s="221" t="s">
        <v>114</v>
      </c>
      <c r="B31" s="132" t="s">
        <v>105</v>
      </c>
      <c r="C31" s="212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4"/>
    </row>
    <row r="32" spans="1:17" ht="11.25">
      <c r="A32" s="221"/>
      <c r="B32" s="132" t="s">
        <v>106</v>
      </c>
      <c r="C32" s="212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4"/>
    </row>
    <row r="33" spans="1:17" ht="11.25">
      <c r="A33" s="221"/>
      <c r="B33" s="132" t="s">
        <v>107</v>
      </c>
      <c r="C33" s="212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4"/>
    </row>
    <row r="34" spans="1:17" ht="11.25">
      <c r="A34" s="221"/>
      <c r="B34" s="132" t="s">
        <v>108</v>
      </c>
      <c r="C34" s="212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4"/>
    </row>
    <row r="35" spans="1:17" ht="11.25">
      <c r="A35" s="221"/>
      <c r="B35" s="132" t="s">
        <v>109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1:17" ht="11.25">
      <c r="A36" s="221"/>
      <c r="B36" s="132" t="s">
        <v>240</v>
      </c>
      <c r="C36" s="101"/>
      <c r="D36" s="101"/>
      <c r="E36" s="76"/>
      <c r="F36" s="76"/>
      <c r="G36" s="76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1:17" ht="11.25">
      <c r="A37" s="221"/>
      <c r="B37" s="132" t="s">
        <v>62</v>
      </c>
      <c r="C37" s="101"/>
      <c r="D37" s="101"/>
      <c r="E37" s="76"/>
      <c r="F37" s="76"/>
      <c r="G37" s="76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1:17" ht="11.25">
      <c r="A38" s="221"/>
      <c r="B38" s="132" t="s">
        <v>207</v>
      </c>
      <c r="C38" s="101"/>
      <c r="D38" s="101"/>
      <c r="E38" s="76"/>
      <c r="F38" s="76"/>
      <c r="G38" s="76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1:17" ht="11.25">
      <c r="A39" s="221"/>
      <c r="B39" s="132" t="s">
        <v>242</v>
      </c>
      <c r="C39" s="101"/>
      <c r="D39" s="101"/>
      <c r="E39" s="76"/>
      <c r="F39" s="76"/>
      <c r="G39" s="76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1:17" ht="11.25">
      <c r="A40" s="136" t="s">
        <v>115</v>
      </c>
      <c r="B40" s="137" t="s">
        <v>112</v>
      </c>
      <c r="C40" s="209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1"/>
    </row>
    <row r="41" spans="1:17" s="93" customFormat="1" ht="15" customHeight="1">
      <c r="A41" s="222" t="s">
        <v>116</v>
      </c>
      <c r="B41" s="222"/>
      <c r="C41" s="216" t="s">
        <v>51</v>
      </c>
      <c r="D41" s="217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</row>
    <row r="43" spans="1:10" ht="11.25">
      <c r="A43" s="220" t="s">
        <v>117</v>
      </c>
      <c r="B43" s="220"/>
      <c r="C43" s="220"/>
      <c r="D43" s="220"/>
      <c r="E43" s="220"/>
      <c r="F43" s="220"/>
      <c r="G43" s="220"/>
      <c r="H43" s="220"/>
      <c r="I43" s="220"/>
      <c r="J43" s="220"/>
    </row>
    <row r="44" spans="1:10" ht="11.25">
      <c r="A44" s="100" t="s">
        <v>141</v>
      </c>
      <c r="B44" s="100"/>
      <c r="C44" s="100"/>
      <c r="D44" s="100"/>
      <c r="E44" s="100"/>
      <c r="F44" s="100"/>
      <c r="G44" s="100"/>
      <c r="H44" s="100"/>
      <c r="I44" s="100"/>
      <c r="J44" s="100"/>
    </row>
    <row r="45" spans="1:5" ht="11.25">
      <c r="A45" s="100"/>
      <c r="B45" s="100"/>
      <c r="C45" s="100"/>
      <c r="D45" s="100"/>
      <c r="E45" s="100"/>
    </row>
  </sheetData>
  <sheetProtection/>
  <mergeCells count="32">
    <mergeCell ref="B3:B8"/>
    <mergeCell ref="G4:G8"/>
    <mergeCell ref="D3:D8"/>
    <mergeCell ref="H3:Q3"/>
    <mergeCell ref="M7:M8"/>
    <mergeCell ref="I5:Q5"/>
    <mergeCell ref="A43:J43"/>
    <mergeCell ref="A11:A19"/>
    <mergeCell ref="A20:A28"/>
    <mergeCell ref="A31:A39"/>
    <mergeCell ref="A41:B41"/>
    <mergeCell ref="C11:Q14"/>
    <mergeCell ref="A1:Q1"/>
    <mergeCell ref="C41:D41"/>
    <mergeCell ref="C31:Q34"/>
    <mergeCell ref="C30:D30"/>
    <mergeCell ref="C29:Q29"/>
    <mergeCell ref="H4:Q4"/>
    <mergeCell ref="F3:G3"/>
    <mergeCell ref="E3:E8"/>
    <mergeCell ref="N7:Q7"/>
    <mergeCell ref="I6:L6"/>
    <mergeCell ref="A3:A8"/>
    <mergeCell ref="H5:H8"/>
    <mergeCell ref="C40:Q40"/>
    <mergeCell ref="C20:Q23"/>
    <mergeCell ref="M6:Q6"/>
    <mergeCell ref="C3:C8"/>
    <mergeCell ref="I7:I8"/>
    <mergeCell ref="F4:F8"/>
    <mergeCell ref="J7:L7"/>
    <mergeCell ref="C10:D10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8">
      <selection activeCell="D23" sqref="D23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227" t="s">
        <v>214</v>
      </c>
      <c r="B1" s="227"/>
      <c r="C1" s="227"/>
      <c r="D1" s="227"/>
    </row>
    <row r="2" ht="6.75" customHeight="1">
      <c r="A2" s="20"/>
    </row>
    <row r="3" ht="12.75">
      <c r="D3" s="11" t="s">
        <v>43</v>
      </c>
    </row>
    <row r="4" spans="1:4" ht="15" customHeight="1">
      <c r="A4" s="205" t="s">
        <v>64</v>
      </c>
      <c r="B4" s="205" t="s">
        <v>4</v>
      </c>
      <c r="C4" s="203" t="s">
        <v>65</v>
      </c>
      <c r="D4" s="203" t="s">
        <v>215</v>
      </c>
    </row>
    <row r="5" spans="1:4" ht="15" customHeight="1">
      <c r="A5" s="205"/>
      <c r="B5" s="205"/>
      <c r="C5" s="205"/>
      <c r="D5" s="203"/>
    </row>
    <row r="6" spans="1:4" ht="15.75" customHeight="1">
      <c r="A6" s="205"/>
      <c r="B6" s="205"/>
      <c r="C6" s="205"/>
      <c r="D6" s="203"/>
    </row>
    <row r="7" spans="1:4" s="129" customFormat="1" ht="9.75" customHeight="1">
      <c r="A7" s="127">
        <v>1</v>
      </c>
      <c r="B7" s="127">
        <v>2</v>
      </c>
      <c r="C7" s="127">
        <v>3</v>
      </c>
      <c r="D7" s="128">
        <v>4</v>
      </c>
    </row>
    <row r="8" spans="1:4" s="95" customFormat="1" ht="13.5" customHeight="1">
      <c r="A8" s="113" t="s">
        <v>12</v>
      </c>
      <c r="B8" s="114" t="s">
        <v>229</v>
      </c>
      <c r="C8" s="113"/>
      <c r="D8" s="143">
        <v>13648278</v>
      </c>
    </row>
    <row r="9" spans="1:4" ht="15.75" customHeight="1">
      <c r="A9" s="113" t="s">
        <v>13</v>
      </c>
      <c r="B9" s="114" t="s">
        <v>8</v>
      </c>
      <c r="C9" s="113"/>
      <c r="D9" s="142">
        <v>14069758</v>
      </c>
    </row>
    <row r="10" spans="1:4" ht="14.25" customHeight="1">
      <c r="A10" s="113" t="s">
        <v>14</v>
      </c>
      <c r="B10" s="114" t="s">
        <v>231</v>
      </c>
      <c r="C10" s="115"/>
      <c r="D10" s="144">
        <v>-421480</v>
      </c>
    </row>
    <row r="11" spans="1:4" ht="18.75" customHeight="1">
      <c r="A11" s="225" t="s">
        <v>26</v>
      </c>
      <c r="B11" s="226"/>
      <c r="C11" s="115"/>
      <c r="D11" s="144">
        <v>690000</v>
      </c>
    </row>
    <row r="12" spans="1:4" ht="21.75" customHeight="1">
      <c r="A12" s="113" t="s">
        <v>12</v>
      </c>
      <c r="B12" s="117" t="s">
        <v>20</v>
      </c>
      <c r="C12" s="113" t="s">
        <v>27</v>
      </c>
      <c r="D12" s="116"/>
    </row>
    <row r="13" spans="1:4" ht="18.75" customHeight="1">
      <c r="A13" s="118" t="s">
        <v>13</v>
      </c>
      <c r="B13" s="115" t="s">
        <v>21</v>
      </c>
      <c r="C13" s="113" t="s">
        <v>27</v>
      </c>
      <c r="D13" s="145">
        <v>690000</v>
      </c>
    </row>
    <row r="14" spans="1:4" ht="31.5" customHeight="1">
      <c r="A14" s="113" t="s">
        <v>14</v>
      </c>
      <c r="B14" s="119" t="s">
        <v>146</v>
      </c>
      <c r="C14" s="113" t="s">
        <v>53</v>
      </c>
      <c r="D14" s="116"/>
    </row>
    <row r="15" spans="1:4" ht="15.75" customHeight="1">
      <c r="A15" s="118" t="s">
        <v>1</v>
      </c>
      <c r="B15" s="115" t="s">
        <v>29</v>
      </c>
      <c r="C15" s="113" t="s">
        <v>54</v>
      </c>
      <c r="D15" s="116"/>
    </row>
    <row r="16" spans="1:4" ht="15" customHeight="1">
      <c r="A16" s="113" t="s">
        <v>19</v>
      </c>
      <c r="B16" s="115" t="s">
        <v>147</v>
      </c>
      <c r="C16" s="113" t="s">
        <v>230</v>
      </c>
      <c r="D16" s="116"/>
    </row>
    <row r="17" spans="1:4" ht="16.5" customHeight="1">
      <c r="A17" s="118" t="s">
        <v>22</v>
      </c>
      <c r="B17" s="115" t="s">
        <v>23</v>
      </c>
      <c r="C17" s="113" t="s">
        <v>28</v>
      </c>
      <c r="D17" s="120"/>
    </row>
    <row r="18" spans="1:4" ht="15" customHeight="1">
      <c r="A18" s="113" t="s">
        <v>24</v>
      </c>
      <c r="B18" s="115" t="s">
        <v>175</v>
      </c>
      <c r="C18" s="113" t="s">
        <v>81</v>
      </c>
      <c r="D18" s="115"/>
    </row>
    <row r="19" spans="1:4" ht="15" customHeight="1">
      <c r="A19" s="113" t="s">
        <v>31</v>
      </c>
      <c r="B19" s="121" t="s">
        <v>52</v>
      </c>
      <c r="C19" s="113" t="s">
        <v>30</v>
      </c>
      <c r="D19" s="115"/>
    </row>
    <row r="20" spans="1:4" ht="18.75" customHeight="1">
      <c r="A20" s="225" t="s">
        <v>148</v>
      </c>
      <c r="B20" s="226"/>
      <c r="C20" s="113"/>
      <c r="D20" s="142">
        <v>268520</v>
      </c>
    </row>
    <row r="21" spans="1:4" ht="16.5" customHeight="1">
      <c r="A21" s="113" t="s">
        <v>12</v>
      </c>
      <c r="B21" s="115" t="s">
        <v>55</v>
      </c>
      <c r="C21" s="113" t="s">
        <v>33</v>
      </c>
      <c r="D21" s="115"/>
    </row>
    <row r="22" spans="1:4" ht="13.5" customHeight="1">
      <c r="A22" s="118" t="s">
        <v>13</v>
      </c>
      <c r="B22" s="122" t="s">
        <v>32</v>
      </c>
      <c r="C22" s="118" t="s">
        <v>33</v>
      </c>
      <c r="D22" s="122">
        <v>268520</v>
      </c>
    </row>
    <row r="23" spans="1:4" ht="38.25" customHeight="1">
      <c r="A23" s="113" t="s">
        <v>14</v>
      </c>
      <c r="B23" s="123" t="s">
        <v>58</v>
      </c>
      <c r="C23" s="113" t="s">
        <v>59</v>
      </c>
      <c r="D23" s="115"/>
    </row>
    <row r="24" spans="1:4" ht="14.25" customHeight="1">
      <c r="A24" s="118" t="s">
        <v>1</v>
      </c>
      <c r="B24" s="122" t="s">
        <v>56</v>
      </c>
      <c r="C24" s="118" t="s">
        <v>50</v>
      </c>
      <c r="D24" s="122"/>
    </row>
    <row r="25" spans="1:4" ht="15.75" customHeight="1">
      <c r="A25" s="113" t="s">
        <v>19</v>
      </c>
      <c r="B25" s="115" t="s">
        <v>57</v>
      </c>
      <c r="C25" s="113" t="s">
        <v>35</v>
      </c>
      <c r="D25" s="115"/>
    </row>
    <row r="26" spans="1:4" ht="15" customHeight="1">
      <c r="A26" s="124" t="s">
        <v>22</v>
      </c>
      <c r="B26" s="121" t="s">
        <v>176</v>
      </c>
      <c r="C26" s="124" t="s">
        <v>36</v>
      </c>
      <c r="D26" s="120"/>
    </row>
    <row r="27" spans="1:6" ht="16.5" customHeight="1">
      <c r="A27" s="124" t="s">
        <v>24</v>
      </c>
      <c r="B27" s="121" t="s">
        <v>37</v>
      </c>
      <c r="C27" s="125" t="s">
        <v>34</v>
      </c>
      <c r="D27" s="126"/>
      <c r="E27" s="56"/>
      <c r="F27" s="56"/>
    </row>
    <row r="28" spans="1:3" ht="12.75">
      <c r="A28" s="5"/>
      <c r="B28" s="6"/>
      <c r="C28" s="61"/>
    </row>
    <row r="29" spans="1:2" ht="12.75">
      <c r="A29" s="62"/>
      <c r="B29" s="61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  4
do uchwały Rady Miejskiej 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zoomScalePageLayoutView="0" colorId="8" workbookViewId="0" topLeftCell="D1">
      <selection activeCell="H5" sqref="H5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229" t="s">
        <v>216</v>
      </c>
      <c r="B1" s="229"/>
      <c r="C1" s="229"/>
      <c r="D1" s="229"/>
      <c r="E1" s="229"/>
      <c r="F1" s="229"/>
      <c r="G1" s="229"/>
      <c r="H1" s="229"/>
      <c r="I1" s="229"/>
      <c r="J1" s="229"/>
    </row>
    <row r="2" ht="12.75">
      <c r="J2" s="10" t="s">
        <v>43</v>
      </c>
    </row>
    <row r="3" spans="1:10" s="4" customFormat="1" ht="20.25" customHeight="1">
      <c r="A3" s="205" t="s">
        <v>2</v>
      </c>
      <c r="B3" s="187" t="s">
        <v>3</v>
      </c>
      <c r="C3" s="187" t="s">
        <v>153</v>
      </c>
      <c r="D3" s="203" t="s">
        <v>136</v>
      </c>
      <c r="E3" s="203" t="s">
        <v>161</v>
      </c>
      <c r="F3" s="203" t="s">
        <v>94</v>
      </c>
      <c r="G3" s="203"/>
      <c r="H3" s="203"/>
      <c r="I3" s="203"/>
      <c r="J3" s="203"/>
    </row>
    <row r="4" spans="1:10" s="4" customFormat="1" ht="20.25" customHeight="1">
      <c r="A4" s="205"/>
      <c r="B4" s="193"/>
      <c r="C4" s="193"/>
      <c r="D4" s="205"/>
      <c r="E4" s="203"/>
      <c r="F4" s="203" t="s">
        <v>134</v>
      </c>
      <c r="G4" s="203" t="s">
        <v>5</v>
      </c>
      <c r="H4" s="203"/>
      <c r="I4" s="203"/>
      <c r="J4" s="203" t="s">
        <v>135</v>
      </c>
    </row>
    <row r="5" spans="1:10" s="4" customFormat="1" ht="65.25" customHeight="1">
      <c r="A5" s="205"/>
      <c r="B5" s="194"/>
      <c r="C5" s="194"/>
      <c r="D5" s="205"/>
      <c r="E5" s="203"/>
      <c r="F5" s="203"/>
      <c r="G5" s="19" t="s">
        <v>131</v>
      </c>
      <c r="H5" s="19" t="s">
        <v>132</v>
      </c>
      <c r="I5" s="19" t="s">
        <v>162</v>
      </c>
      <c r="J5" s="203"/>
    </row>
    <row r="6" spans="1:10" ht="9" customHeight="1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</row>
    <row r="7" spans="1:10" ht="19.5" customHeight="1">
      <c r="A7" s="24"/>
      <c r="B7" s="24"/>
      <c r="C7" s="24"/>
      <c r="D7" s="24"/>
      <c r="E7" s="24"/>
      <c r="F7" s="24"/>
      <c r="G7" s="24"/>
      <c r="H7" s="24"/>
      <c r="I7" s="24"/>
      <c r="J7" s="24"/>
    </row>
    <row r="8" spans="1:10" ht="19.5" customHeight="1">
      <c r="A8" s="25"/>
      <c r="B8" s="25"/>
      <c r="C8" s="25"/>
      <c r="D8" s="25"/>
      <c r="E8" s="25"/>
      <c r="F8" s="25"/>
      <c r="G8" s="25"/>
      <c r="H8" s="25"/>
      <c r="I8" s="25"/>
      <c r="J8" s="25"/>
    </row>
    <row r="9" spans="1:10" ht="19.5" customHeight="1">
      <c r="A9" s="25"/>
      <c r="B9" s="25"/>
      <c r="C9" s="25"/>
      <c r="D9" s="25"/>
      <c r="E9" s="25"/>
      <c r="F9" s="25"/>
      <c r="G9" s="25"/>
      <c r="H9" s="25"/>
      <c r="I9" s="25"/>
      <c r="J9" s="25"/>
    </row>
    <row r="10" spans="1:10" ht="19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9.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9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9.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19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19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19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19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19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</row>
    <row r="19" spans="1:10" ht="19.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9.5" customHeight="1">
      <c r="A20" s="228" t="s">
        <v>149</v>
      </c>
      <c r="B20" s="228"/>
      <c r="C20" s="228"/>
      <c r="D20" s="228"/>
      <c r="E20" s="22"/>
      <c r="F20" s="22"/>
      <c r="G20" s="22"/>
      <c r="H20" s="22"/>
      <c r="I20" s="22"/>
      <c r="J20" s="22"/>
    </row>
    <row r="22" ht="12.75">
      <c r="A22" s="99" t="s">
        <v>197</v>
      </c>
    </row>
  </sheetData>
  <sheetProtection/>
  <mergeCells count="11">
    <mergeCell ref="J4:J5"/>
    <mergeCell ref="F3:J3"/>
    <mergeCell ref="A1:J1"/>
    <mergeCell ref="F4:F5"/>
    <mergeCell ref="G4:I4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229" t="s">
        <v>227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6" ht="15.75">
      <c r="A2" s="13"/>
      <c r="B2" s="13"/>
      <c r="C2" s="13"/>
      <c r="D2" s="13"/>
      <c r="E2" s="13"/>
      <c r="F2" s="13"/>
    </row>
    <row r="3" spans="1:10" ht="13.5" customHeight="1">
      <c r="A3" s="6"/>
      <c r="B3" s="6"/>
      <c r="C3" s="6"/>
      <c r="D3" s="6"/>
      <c r="E3" s="6"/>
      <c r="F3" s="6"/>
      <c r="J3" s="85" t="s">
        <v>43</v>
      </c>
    </row>
    <row r="4" spans="1:10" ht="20.25" customHeight="1">
      <c r="A4" s="205" t="s">
        <v>2</v>
      </c>
      <c r="B4" s="187" t="s">
        <v>3</v>
      </c>
      <c r="C4" s="187" t="s">
        <v>153</v>
      </c>
      <c r="D4" s="203" t="s">
        <v>136</v>
      </c>
      <c r="E4" s="203" t="s">
        <v>161</v>
      </c>
      <c r="F4" s="203" t="s">
        <v>94</v>
      </c>
      <c r="G4" s="203"/>
      <c r="H4" s="203"/>
      <c r="I4" s="203"/>
      <c r="J4" s="203"/>
    </row>
    <row r="5" spans="1:10" ht="18" customHeight="1">
      <c r="A5" s="205"/>
      <c r="B5" s="193"/>
      <c r="C5" s="193"/>
      <c r="D5" s="205"/>
      <c r="E5" s="203"/>
      <c r="F5" s="203" t="s">
        <v>134</v>
      </c>
      <c r="G5" s="203" t="s">
        <v>5</v>
      </c>
      <c r="H5" s="203"/>
      <c r="I5" s="203"/>
      <c r="J5" s="203" t="s">
        <v>135</v>
      </c>
    </row>
    <row r="6" spans="1:10" ht="69" customHeight="1">
      <c r="A6" s="205"/>
      <c r="B6" s="194"/>
      <c r="C6" s="194"/>
      <c r="D6" s="205"/>
      <c r="E6" s="203"/>
      <c r="F6" s="203"/>
      <c r="G6" s="19" t="s">
        <v>131</v>
      </c>
      <c r="H6" s="19" t="s">
        <v>132</v>
      </c>
      <c r="I6" s="19" t="s">
        <v>162</v>
      </c>
      <c r="J6" s="203"/>
    </row>
    <row r="7" spans="1:10" ht="8.2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</row>
    <row r="8" spans="1:10" ht="19.5" customHeight="1">
      <c r="A8" s="24"/>
      <c r="B8" s="24"/>
      <c r="C8" s="24"/>
      <c r="D8" s="24"/>
      <c r="E8" s="24"/>
      <c r="F8" s="24"/>
      <c r="G8" s="24"/>
      <c r="H8" s="24"/>
      <c r="I8" s="24"/>
      <c r="J8" s="24"/>
    </row>
    <row r="9" spans="1:10" ht="19.5" customHeight="1">
      <c r="A9" s="25"/>
      <c r="B9" s="25"/>
      <c r="C9" s="25"/>
      <c r="D9" s="25"/>
      <c r="E9" s="25"/>
      <c r="F9" s="25"/>
      <c r="G9" s="25"/>
      <c r="H9" s="25"/>
      <c r="I9" s="25"/>
      <c r="J9" s="25"/>
    </row>
    <row r="10" spans="1:10" ht="19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9.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9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9.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19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19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19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19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19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</row>
    <row r="19" spans="1:10" ht="19.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</row>
    <row r="20" spans="1:10" ht="19.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24.75" customHeight="1">
      <c r="A21" s="228" t="s">
        <v>149</v>
      </c>
      <c r="B21" s="228"/>
      <c r="C21" s="228"/>
      <c r="D21" s="228"/>
      <c r="E21" s="22"/>
      <c r="F21" s="22"/>
      <c r="G21" s="22"/>
      <c r="H21" s="22"/>
      <c r="I21" s="22"/>
      <c r="J21" s="22"/>
    </row>
    <row r="23" spans="1:7" ht="12.75">
      <c r="A23" s="99" t="s">
        <v>197</v>
      </c>
      <c r="G23"/>
    </row>
  </sheetData>
  <sheetProtection/>
  <mergeCells count="11"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C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229" t="s">
        <v>217</v>
      </c>
      <c r="B1" s="229"/>
      <c r="C1" s="229"/>
      <c r="D1" s="229"/>
      <c r="E1" s="229"/>
      <c r="F1" s="229"/>
      <c r="G1" s="229"/>
      <c r="H1" s="229"/>
      <c r="I1" s="229"/>
      <c r="J1" s="229"/>
    </row>
    <row r="3" ht="12.75">
      <c r="J3" s="85" t="s">
        <v>43</v>
      </c>
    </row>
    <row r="4" spans="1:79" ht="20.25" customHeight="1">
      <c r="A4" s="205" t="s">
        <v>2</v>
      </c>
      <c r="B4" s="187" t="s">
        <v>3</v>
      </c>
      <c r="C4" s="187" t="s">
        <v>153</v>
      </c>
      <c r="D4" s="203" t="s">
        <v>136</v>
      </c>
      <c r="E4" s="203" t="s">
        <v>161</v>
      </c>
      <c r="F4" s="203" t="s">
        <v>94</v>
      </c>
      <c r="G4" s="203"/>
      <c r="H4" s="203"/>
      <c r="I4" s="203"/>
      <c r="J4" s="203"/>
      <c r="BX4" s="2"/>
      <c r="BY4" s="2"/>
      <c r="BZ4" s="2"/>
      <c r="CA4" s="2"/>
    </row>
    <row r="5" spans="1:79" ht="18" customHeight="1">
      <c r="A5" s="205"/>
      <c r="B5" s="193"/>
      <c r="C5" s="193"/>
      <c r="D5" s="205"/>
      <c r="E5" s="203"/>
      <c r="F5" s="203" t="s">
        <v>134</v>
      </c>
      <c r="G5" s="203" t="s">
        <v>5</v>
      </c>
      <c r="H5" s="203"/>
      <c r="I5" s="203"/>
      <c r="J5" s="203" t="s">
        <v>135</v>
      </c>
      <c r="BX5" s="2"/>
      <c r="BY5" s="2"/>
      <c r="BZ5" s="2"/>
      <c r="CA5" s="2"/>
    </row>
    <row r="6" spans="1:79" ht="69" customHeight="1">
      <c r="A6" s="205"/>
      <c r="B6" s="194"/>
      <c r="C6" s="194"/>
      <c r="D6" s="205"/>
      <c r="E6" s="203"/>
      <c r="F6" s="203"/>
      <c r="G6" s="19" t="s">
        <v>131</v>
      </c>
      <c r="H6" s="19" t="s">
        <v>132</v>
      </c>
      <c r="I6" s="19" t="s">
        <v>133</v>
      </c>
      <c r="J6" s="203"/>
      <c r="BX6" s="2"/>
      <c r="BY6" s="2"/>
      <c r="BZ6" s="2"/>
      <c r="CA6" s="2"/>
    </row>
    <row r="7" spans="1:79" ht="8.2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BX7" s="2"/>
      <c r="BY7" s="2"/>
      <c r="BZ7" s="2"/>
      <c r="CA7" s="2"/>
    </row>
    <row r="8" spans="1:79" ht="19.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BX8" s="2"/>
      <c r="BY8" s="2"/>
      <c r="BZ8" s="2"/>
      <c r="CA8" s="2"/>
    </row>
    <row r="9" spans="1:79" ht="19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BX9" s="2"/>
      <c r="BY9" s="2"/>
      <c r="BZ9" s="2"/>
      <c r="CA9" s="2"/>
    </row>
    <row r="10" spans="1:79" ht="19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BX10" s="2"/>
      <c r="BY10" s="2"/>
      <c r="BZ10" s="2"/>
      <c r="CA10" s="2"/>
    </row>
    <row r="11" spans="1:79" ht="19.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BX11" s="2"/>
      <c r="BY11" s="2"/>
      <c r="BZ11" s="2"/>
      <c r="CA11" s="2"/>
    </row>
    <row r="12" spans="1:79" ht="19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BX12" s="2"/>
      <c r="BY12" s="2"/>
      <c r="BZ12" s="2"/>
      <c r="CA12" s="2"/>
    </row>
    <row r="13" spans="1:79" ht="19.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BX13" s="2"/>
      <c r="BY13" s="2"/>
      <c r="BZ13" s="2"/>
      <c r="CA13" s="2"/>
    </row>
    <row r="14" spans="1:79" ht="19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BX14" s="2"/>
      <c r="BY14" s="2"/>
      <c r="BZ14" s="2"/>
      <c r="CA14" s="2"/>
    </row>
    <row r="15" spans="1:79" ht="19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BX15" s="2"/>
      <c r="BY15" s="2"/>
      <c r="BZ15" s="2"/>
      <c r="CA15" s="2"/>
    </row>
    <row r="16" spans="1:79" ht="19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BX16" s="2"/>
      <c r="BY16" s="2"/>
      <c r="BZ16" s="2"/>
      <c r="CA16" s="2"/>
    </row>
    <row r="17" spans="1:79" ht="19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BX17" s="2"/>
      <c r="BY17" s="2"/>
      <c r="BZ17" s="2"/>
      <c r="CA17" s="2"/>
    </row>
    <row r="18" spans="1:79" ht="19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BX18" s="2"/>
      <c r="BY18" s="2"/>
      <c r="BZ18" s="2"/>
      <c r="CA18" s="2"/>
    </row>
    <row r="19" spans="1:79" ht="19.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BX19" s="2"/>
      <c r="BY19" s="2"/>
      <c r="BZ19" s="2"/>
      <c r="CA19" s="2"/>
    </row>
    <row r="20" spans="1:79" ht="19.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BX20" s="2"/>
      <c r="BY20" s="2"/>
      <c r="BZ20" s="2"/>
      <c r="CA20" s="2"/>
    </row>
    <row r="21" spans="1:79" ht="24.75" customHeight="1">
      <c r="A21" s="228" t="s">
        <v>149</v>
      </c>
      <c r="B21" s="228"/>
      <c r="C21" s="228"/>
      <c r="D21" s="228"/>
      <c r="E21" s="22"/>
      <c r="F21" s="22"/>
      <c r="G21" s="22"/>
      <c r="H21" s="22"/>
      <c r="I21" s="22"/>
      <c r="J21" s="22"/>
      <c r="BX21" s="2"/>
      <c r="BY21" s="2"/>
      <c r="BZ21" s="2"/>
      <c r="CA21" s="2"/>
    </row>
    <row r="23" ht="12.75">
      <c r="A23" s="99" t="s">
        <v>197</v>
      </c>
    </row>
  </sheetData>
  <sheetProtection/>
  <mergeCells count="11">
    <mergeCell ref="A21:D21"/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pok7</cp:lastModifiedBy>
  <cp:lastPrinted>2009-12-30T13:59:44Z</cp:lastPrinted>
  <dcterms:created xsi:type="dcterms:W3CDTF">1998-12-09T13:02:10Z</dcterms:created>
  <dcterms:modified xsi:type="dcterms:W3CDTF">2010-01-05T10:22:39Z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